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6契約検査課\079契約\03契約関係条例・規則・要綱・約款\100その他\00026-01資　週休２日制モデル工事施行要領~~99\②R6.9改正（R6.10.XX以降公告から適用）\"/>
    </mc:Choice>
  </mc:AlternateContent>
  <bookViews>
    <workbookView xWindow="720" yWindow="345" windowWidth="17955" windowHeight="11115"/>
  </bookViews>
  <sheets>
    <sheet name="休日チェックリスト" sheetId="5" r:id="rId1"/>
  </sheets>
  <definedNames>
    <definedName name="_xlnm.Print_Area" localSheetId="0">休日チェックリスト!$C$5:$AR$33</definedName>
  </definedNames>
  <calcPr calcId="162913"/>
</workbook>
</file>

<file path=xl/calcChain.xml><?xml version="1.0" encoding="utf-8"?>
<calcChain xmlns="http://schemas.openxmlformats.org/spreadsheetml/2006/main">
  <c r="AP14" i="5" l="1"/>
  <c r="AP15" i="5"/>
  <c r="AP16" i="5"/>
  <c r="AP17" i="5"/>
  <c r="AP18" i="5"/>
  <c r="AP19" i="5"/>
  <c r="AP20" i="5"/>
  <c r="AP21" i="5"/>
  <c r="AP22" i="5"/>
  <c r="AP23" i="5"/>
  <c r="AP24" i="5"/>
  <c r="AP13" i="5"/>
  <c r="AL13" i="5"/>
  <c r="AM13" i="5" s="1"/>
  <c r="AO14" i="5"/>
  <c r="AO15" i="5"/>
  <c r="AO16" i="5"/>
  <c r="AO17" i="5"/>
  <c r="AO18" i="5"/>
  <c r="AO19" i="5"/>
  <c r="AO20" i="5"/>
  <c r="AO21" i="5"/>
  <c r="AO22" i="5"/>
  <c r="AO23" i="5"/>
  <c r="AO24" i="5"/>
  <c r="AO13" i="5"/>
  <c r="AK13" i="5"/>
  <c r="AQ13" i="5" s="1"/>
  <c r="AL24" i="5" l="1"/>
  <c r="AK24" i="5"/>
  <c r="AL23" i="5"/>
  <c r="AK23" i="5"/>
  <c r="AL22" i="5"/>
  <c r="AK22" i="5"/>
  <c r="AL21" i="5"/>
  <c r="AK21" i="5"/>
  <c r="AL20" i="5"/>
  <c r="AK20" i="5"/>
  <c r="AL19" i="5"/>
  <c r="AK19" i="5"/>
  <c r="AL18" i="5"/>
  <c r="AK18" i="5"/>
  <c r="AL17" i="5"/>
  <c r="AK17" i="5"/>
  <c r="AL16" i="5"/>
  <c r="AK16" i="5"/>
  <c r="AL15" i="5"/>
  <c r="AK15" i="5"/>
  <c r="AL14" i="5"/>
  <c r="AK14" i="5"/>
  <c r="F12" i="5"/>
  <c r="G12" i="5" s="1"/>
  <c r="H12" i="5" s="1"/>
  <c r="I12" i="5" s="1"/>
  <c r="J12" i="5" s="1"/>
  <c r="K12" i="5" s="1"/>
  <c r="L12" i="5" s="1"/>
  <c r="M12" i="5" s="1"/>
  <c r="N12" i="5" s="1"/>
  <c r="O12" i="5" s="1"/>
  <c r="P12" i="5" s="1"/>
  <c r="Q12" i="5" s="1"/>
  <c r="R12" i="5" s="1"/>
  <c r="S12" i="5" s="1"/>
  <c r="T12" i="5" s="1"/>
  <c r="U12" i="5" s="1"/>
  <c r="V12" i="5" s="1"/>
  <c r="W12" i="5" s="1"/>
  <c r="X12" i="5" s="1"/>
  <c r="Y12" i="5" s="1"/>
  <c r="Z12" i="5" s="1"/>
  <c r="AA12" i="5" s="1"/>
  <c r="AB12" i="5" s="1"/>
  <c r="AC12" i="5" s="1"/>
  <c r="AD12" i="5" s="1"/>
  <c r="AE12" i="5" s="1"/>
  <c r="AF12" i="5" s="1"/>
  <c r="AG12" i="5" s="1"/>
  <c r="AH12" i="5" s="1"/>
  <c r="AI12" i="5" s="1"/>
  <c r="AJ12" i="5" s="1"/>
  <c r="F10" i="5"/>
  <c r="AQ15" i="5" l="1"/>
  <c r="AQ17" i="5"/>
  <c r="AQ19" i="5"/>
  <c r="AQ21" i="5"/>
  <c r="AQ23" i="5"/>
  <c r="AQ14" i="5"/>
  <c r="AQ16" i="5"/>
  <c r="AQ18" i="5"/>
  <c r="AQ20" i="5"/>
  <c r="AQ22" i="5"/>
  <c r="AQ24" i="5"/>
  <c r="AM22" i="5"/>
  <c r="AM23" i="5"/>
  <c r="AM24" i="5"/>
  <c r="AM14" i="5"/>
  <c r="AM15" i="5"/>
  <c r="AM16" i="5"/>
  <c r="AM17" i="5"/>
  <c r="AM18" i="5"/>
  <c r="AM19" i="5"/>
  <c r="AM20" i="5"/>
  <c r="AM21" i="5"/>
  <c r="AN13" i="5" l="1"/>
  <c r="AR13" i="5" l="1"/>
</calcChain>
</file>

<file path=xl/sharedStrings.xml><?xml version="1.0" encoding="utf-8"?>
<sst xmlns="http://schemas.openxmlformats.org/spreadsheetml/2006/main" count="24" uniqueCount="20">
  <si>
    <t>会社名</t>
    <rPh sb="0" eb="2">
      <t>カイシャ</t>
    </rPh>
    <phoneticPr fontId="5"/>
  </si>
  <si>
    <t>氏名</t>
    <rPh sb="0" eb="2">
      <t>シメイ</t>
    </rPh>
    <phoneticPr fontId="5"/>
  </si>
  <si>
    <t>工事名</t>
  </si>
  <si>
    <t>受注者名</t>
  </si>
  <si>
    <t>年</t>
    <rPh sb="0" eb="1">
      <t>ネン</t>
    </rPh>
    <phoneticPr fontId="5"/>
  </si>
  <si>
    <t>-</t>
    <phoneticPr fontId="5"/>
  </si>
  <si>
    <t>休</t>
    <rPh sb="0" eb="1">
      <t>ヤス</t>
    </rPh>
    <phoneticPr fontId="5"/>
  </si>
  <si>
    <t>休日
日数</t>
    <rPh sb="0" eb="2">
      <t>キュウジツ</t>
    </rPh>
    <rPh sb="3" eb="5">
      <t>ニッスウ</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</si>
  <si>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</si>
  <si>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月</t>
    <rPh sb="0" eb="1">
      <t>ゲツ</t>
    </rPh>
    <phoneticPr fontId="5"/>
  </si>
  <si>
    <t>リスト</t>
    <phoneticPr fontId="5"/>
  </si>
  <si>
    <t>今月</t>
    <rPh sb="0" eb="2">
      <t>コンゲツ</t>
    </rPh>
    <phoneticPr fontId="5"/>
  </si>
  <si>
    <t>平均
休日率</t>
    <rPh sb="0" eb="2">
      <t>ヘイキン</t>
    </rPh>
    <rPh sb="3" eb="5">
      <t>キュウジツ</t>
    </rPh>
    <rPh sb="5" eb="6">
      <t>リツ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</si>
  <si>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</si>
  <si>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</si>
  <si>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</si>
  <si>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</si>
  <si>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累計</t>
    <rPh sb="0" eb="2">
      <t>ルイケイ</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</si>
  <si>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</si>
  <si>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※対象日数について、元請会社は工事着手日から工事完成日までの期間、下請会社は施工体制台帳上の工期における技術者、技能労働者及び現場代理人の従事日数とする。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コウジ</t>
    </rPh>
    <rPh sb="17" eb="19">
      <t>チャクシュ</t>
    </rPh>
    <rPh sb="19" eb="20">
      <t>ニチ</t>
    </rPh>
    <rPh sb="22" eb="24">
      <t>コウジ</t>
    </rPh>
    <rPh sb="24" eb="26">
      <t>カンセイ</t>
    </rPh>
    <rPh sb="26" eb="27">
      <t>ニチ</t>
    </rPh>
    <rPh sb="30" eb="32">
      <t>キカン</t>
    </rPh>
    <rPh sb="69" eb="71">
      <t>ジュウジ</t>
    </rPh>
    <rPh sb="71" eb="73">
      <t>ニッスウ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</si>
</sst>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d"/>
    <numFmt numFmtId="177" formatCode="0.0%"/>
  </numFmts>
  <fonts count="9"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cellStyleXfs>
  <cellXfs count="2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Fill="1" applyBorder="1" applyAlignment="1">
      <alignment horizontal="center" vertical="center"/>
    </xf>
    <xf numFmtId="0" fontId="0" fillId="0" borderId="0" xfId="0" applyAlignment="1">
      <alignment horizontal="center" vertical="center"/>
    </xf>
    <xf numFmtId="0" fontId="0" fillId="2" borderId="5" xfId="0" applyFill="1" applyBorder="1" applyAlignment="1">
      <alignment horizontal="right" vertical="center"/>
    </xf>
    <xf numFmtId="0" fontId="0" fillId="2" borderId="6" xfId="0" applyFill="1" applyBorder="1" applyAlignment="1">
      <alignment horizontal="right" vertical="center"/>
    </xf>
    <xf numFmtId="0" fontId="7" fillId="0" borderId="1" xfId="0" applyFont="1" applyBorder="1" applyAlignment="1">
      <alignment horizontal="center" vertical="center"/>
    </xf>
    <xf numFmtId="0" fontId="8" fillId="2" borderId="0" xfId="0" applyFont="1" applyFill="1">
      <alignment vertical="center"/>
    </xf>
    <xf numFmtId="0" fontId="0" fillId="0" borderId="0" xfId="0" applyFill="1">
      <alignment vertical="center"/>
    </xf>
    <xf numFmtId="0" fontId="8" fillId="0" borderId="0" xfId="0" applyFont="1" applyFill="1">
      <alignment vertical="center"/>
    </xf>
    <xf numFmtId="0" fontId="7" fillId="0" borderId="9" xfId="0" applyFont="1" applyBorder="1" applyAlignment="1">
      <alignment horizontal="center" vertical="center"/>
    </xf>
    <xf numFmtId="177" fontId="7" fillId="0" borderId="1" xfId="0" applyNumberFormat="1" applyFont="1" applyBorder="1">
      <alignment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cellXfs>
  <cellStyles count="11">
    <cellStyle name="桁区切り 2" xfId="1"/>
    <cellStyle name="桁区切り 3" xfId="2"/>
    <cellStyle name="桁区切り 4" xfId="3"/>
    <cellStyle name="通貨 2" xfId="4"/>
    <cellStyle name="通貨 3" xfId="5"/>
    <cellStyle name="標準" xfId="0" builtinId="0"/>
    <cellStyle name="標準 2" xfId="6"/>
    <cellStyle name="標準 2 2" xfId="7"/>
    <cellStyle name="標準 3" xfId="8"/>
    <cellStyle name="標準 4" xfId="9"/>
    <cellStyle name="標準 5"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AX37"/>
  <sheetViews>
    <sheetView showGridLines="0" tabSelected="1" view="pageBreakPreview" topLeftCell="A4" zoomScaleNormal="100" zoomScaleSheetLayoutView="100" workbookViewId="0">
      <selection activeCell="E9" sqref="E9"/>
    </sheetView>
  </sheetViews>
  <sheetFormatPr defaultRowHeight="13.5" x14ac:dyDescent="0.15"/>
  <cols>
    <col min="3" max="3" width="3.375" bestFit="1" customWidth="1"/>
    <col min="4" max="4" width="18.625" customWidth="1"/>
    <col min="5" max="5" width="10.625" customWidth="1"/>
    <col min="6" max="36" width="3.625" customWidth="1"/>
    <col min="37" max="38" width="5.25" bestFit="1" customWidth="1"/>
    <col min="39" max="39" width="7.125" customWidth="1"/>
    <col min="40" max="40" width="8.5" bestFit="1" customWidth="1"/>
    <col min="41" max="42" width="6.625" customWidth="1"/>
    <col min="43" max="43" width="7.125" customWidth="1"/>
    <col min="44" max="44" width="8.5" bestFit="1" customWidth="1"/>
  </cols>
  <sheetData>
    <row r="1" spans="4:50" ht="14.25" thickBot="1" x14ac:dyDescent="0.2"/>
    <row r="2" spans="4:50" x14ac:dyDescent="0.15">
      <c r="N2" s="11"/>
      <c r="AE2" s="8" t="s">
        <v>4</v>
      </c>
      <c r="AF2" s="16">
        <v>2024</v>
      </c>
      <c r="AG2" s="17"/>
    </row>
    <row r="3" spans="4:50" ht="14.25" thickBot="1" x14ac:dyDescent="0.2">
      <c r="AE3" s="9" t="s">
        <v>9</v>
      </c>
      <c r="AF3" s="18"/>
      <c r="AG3" s="19"/>
    </row>
    <row r="6" spans="4:50" ht="18.75" customHeight="1" x14ac:dyDescent="0.15">
      <c r="D6" s="1" t="s">
        <v>18</v>
      </c>
      <c r="O6" s="12"/>
      <c r="P6" s="12"/>
      <c r="Q6" s="12"/>
      <c r="R6" s="12"/>
      <c r="S6" s="12"/>
      <c r="T6" s="12"/>
      <c r="U6" s="12"/>
      <c r="V6" s="12"/>
      <c r="W6" s="12"/>
      <c r="X6" s="12"/>
      <c r="Y6" s="12"/>
      <c r="Z6" s="12"/>
      <c r="AA6" s="12"/>
      <c r="AB6" s="12"/>
      <c r="AC6" s="12"/>
      <c r="AD6" s="12"/>
    </row>
    <row r="7" spans="4:50" ht="13.5" customHeight="1" x14ac:dyDescent="0.15">
      <c r="N7" s="13"/>
    </row>
    <row r="8" spans="4:50" ht="18.75" x14ac:dyDescent="0.15">
      <c r="D8" s="2" t="s">
        <v>2</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4:50" ht="18.75" x14ac:dyDescent="0.15">
      <c r="D9" s="2" t="s">
        <v>3</v>
      </c>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3"/>
      <c r="AL9" s="3"/>
      <c r="AN9" s="3"/>
      <c r="AP9" s="3"/>
      <c r="AR9" s="3"/>
    </row>
    <row r="10" spans="4:50" ht="18.75" x14ac:dyDescent="0.15">
      <c r="D10" s="20" t="s">
        <v>0</v>
      </c>
      <c r="E10" s="20" t="s">
        <v>1</v>
      </c>
      <c r="F10" s="21" t="str">
        <f>AF2&amp;"年"&amp;AF3&amp;"月　休日確保状況"</f>
        <v>2024年月　休日確保状況</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0" t="s">
        <v>11</v>
      </c>
      <c r="AL10" s="20"/>
      <c r="AM10" s="14"/>
      <c r="AN10" s="24" t="s">
        <v>12</v>
      </c>
      <c r="AO10" s="25" t="s">
        <v>17</v>
      </c>
      <c r="AP10" s="26"/>
      <c r="AQ10" s="14"/>
      <c r="AR10" s="24" t="s">
        <v>12</v>
      </c>
    </row>
    <row r="11" spans="4:50" ht="18.75" customHeight="1" x14ac:dyDescent="0.15">
      <c r="D11" s="20"/>
      <c r="E11" s="20"/>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4" t="s">
        <v>13</v>
      </c>
      <c r="AL11" s="24" t="s">
        <v>7</v>
      </c>
      <c r="AM11" s="27" t="s">
        <v>14</v>
      </c>
      <c r="AN11" s="24"/>
      <c r="AO11" s="27" t="s">
        <v>13</v>
      </c>
      <c r="AP11" s="27" t="s">
        <v>7</v>
      </c>
      <c r="AQ11" s="27" t="s">
        <v>14</v>
      </c>
      <c r="AR11" s="24"/>
      <c r="AS11" s="7" t="s">
        <v>10</v>
      </c>
    </row>
    <row r="12" spans="4:50" ht="18.75" x14ac:dyDescent="0.15">
      <c r="D12" s="20"/>
      <c r="E12" s="20"/>
      <c r="F12" s="5">
        <f>DATE(AF2,AF3,1)</f>
        <v>45261</v>
      </c>
      <c r="G12" s="5">
        <f>F12+1</f>
        <v>45262</v>
      </c>
      <c r="H12" s="5">
        <f t="shared" ref="H12:AG12" si="0">G12+1</f>
        <v>45263</v>
      </c>
      <c r="I12" s="5">
        <f t="shared" si="0"/>
        <v>45264</v>
      </c>
      <c r="J12" s="5">
        <f t="shared" si="0"/>
        <v>45265</v>
      </c>
      <c r="K12" s="5">
        <f t="shared" si="0"/>
        <v>45266</v>
      </c>
      <c r="L12" s="5">
        <f t="shared" si="0"/>
        <v>45267</v>
      </c>
      <c r="M12" s="5">
        <f t="shared" si="0"/>
        <v>45268</v>
      </c>
      <c r="N12" s="5">
        <f t="shared" si="0"/>
        <v>45269</v>
      </c>
      <c r="O12" s="5">
        <f t="shared" si="0"/>
        <v>45270</v>
      </c>
      <c r="P12" s="5">
        <f t="shared" si="0"/>
        <v>45271</v>
      </c>
      <c r="Q12" s="5">
        <f t="shared" si="0"/>
        <v>45272</v>
      </c>
      <c r="R12" s="5">
        <f t="shared" si="0"/>
        <v>45273</v>
      </c>
      <c r="S12" s="5">
        <f t="shared" si="0"/>
        <v>45274</v>
      </c>
      <c r="T12" s="5">
        <f t="shared" si="0"/>
        <v>45275</v>
      </c>
      <c r="U12" s="5">
        <f t="shared" si="0"/>
        <v>45276</v>
      </c>
      <c r="V12" s="5">
        <f t="shared" si="0"/>
        <v>45277</v>
      </c>
      <c r="W12" s="5">
        <f t="shared" si="0"/>
        <v>45278</v>
      </c>
      <c r="X12" s="5">
        <f t="shared" si="0"/>
        <v>45279</v>
      </c>
      <c r="Y12" s="5">
        <f t="shared" si="0"/>
        <v>45280</v>
      </c>
      <c r="Z12" s="5">
        <f t="shared" si="0"/>
        <v>45281</v>
      </c>
      <c r="AA12" s="5">
        <f t="shared" si="0"/>
        <v>45282</v>
      </c>
      <c r="AB12" s="5">
        <f t="shared" si="0"/>
        <v>45283</v>
      </c>
      <c r="AC12" s="5">
        <f t="shared" si="0"/>
        <v>45284</v>
      </c>
      <c r="AD12" s="5">
        <f t="shared" si="0"/>
        <v>45285</v>
      </c>
      <c r="AE12" s="5">
        <f t="shared" si="0"/>
        <v>45286</v>
      </c>
      <c r="AF12" s="5">
        <f t="shared" si="0"/>
        <v>45287</v>
      </c>
      <c r="AG12" s="5">
        <f t="shared" si="0"/>
        <v>45288</v>
      </c>
      <c r="AH12" s="5">
        <f>IF(AG12=EOMONTH($F$12,0),"",AG12+1)</f>
        <v>45289</v>
      </c>
      <c r="AI12" s="5">
        <f>IF(OR(AH12="",AH12=EOMONTH($F$12,0)),"",AH12+1)</f>
        <v>45290</v>
      </c>
      <c r="AJ12" s="5">
        <f>IF(OR(AI12="",AI12=EOMONTH($F$12,0)),"",AI12+1)</f>
        <v>45291</v>
      </c>
      <c r="AK12" s="20"/>
      <c r="AL12" s="20"/>
      <c r="AM12" s="28"/>
      <c r="AN12" s="24"/>
      <c r="AO12" s="28"/>
      <c r="AP12" s="28"/>
      <c r="AQ12" s="28"/>
      <c r="AR12" s="24"/>
      <c r="AS12" s="6" t="s">
        <v>5</v>
      </c>
    </row>
    <row r="13" spans="4:50" ht="18.75" x14ac:dyDescent="0.15">
      <c r="D13" s="4"/>
      <c r="E13" s="4"/>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4">
        <f>SUM(COUNTIF(F13:AJ13,"休"),COUNTIF(F13:AJ13,""))</f>
        <v>31</v>
      </c>
      <c r="AL13" s="4">
        <f>COUNTIF(F13:AJ13,"休")</f>
        <v>0</v>
      </c>
      <c r="AM13" s="15">
        <f>IFERROR(AL13/AK13,"")</f>
        <v>0</v>
      </c>
      <c r="AN13" s="22">
        <f>AVERAGE(AM13:AM24)</f>
        <v>0</v>
      </c>
      <c r="AO13" s="4">
        <f>SUM(COUNTIF(F13:AJ13,"休"),COUNTIF(F13:AJ13,""))</f>
        <v>31</v>
      </c>
      <c r="AP13" s="4">
        <f>COUNTIF(F13:AJ13,"休")</f>
        <v>0</v>
      </c>
      <c r="AQ13" s="15">
        <f>IFERROR(AL13/AK13,"")</f>
        <v>0</v>
      </c>
      <c r="AR13" s="22">
        <f>AVERAGE(AQ13:AQ24)</f>
        <v>0</v>
      </c>
      <c r="AS13" s="7" t="s">
        <v>6</v>
      </c>
    </row>
    <row r="14" spans="4:50" ht="21" customHeight="1" x14ac:dyDescent="0.15">
      <c r="D14" s="4"/>
      <c r="E14" s="4"/>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4">
        <f t="shared" ref="AK14:AK24" si="1">SUM(COUNTIF(F14:AJ14,"休"),COUNTIF(F14:AJ14,""))</f>
        <v>31</v>
      </c>
      <c r="AL14" s="4">
        <f t="shared" ref="AL14:AL24" si="2">COUNTIF(F14:AJ14,"休")</f>
        <v>0</v>
      </c>
      <c r="AM14" s="15">
        <f t="shared" ref="AM14:AM24" si="3">IFERROR(AL14/AK14,"")</f>
        <v>0</v>
      </c>
      <c r="AN14" s="22"/>
      <c r="AO14" s="4">
        <f t="shared" ref="AO14:AO24" si="4">SUM(COUNTIF(F14:AJ14,"休"),COUNTIF(F14:AJ14,""))</f>
        <v>31</v>
      </c>
      <c r="AP14" s="4">
        <f t="shared" ref="AP14:AP24" si="5">COUNTIF(F14:AJ14,"休")</f>
        <v>0</v>
      </c>
      <c r="AQ14" s="15">
        <f t="shared" ref="AQ14:AQ24" si="6">IFERROR(AL14/AK14,"")</f>
        <v>0</v>
      </c>
      <c r="AR14" s="22"/>
      <c r="AT14" ph="1"/>
      <c r="AV14" ph="1"/>
      <c r="AX14" ph="1"/>
    </row>
    <row r="15" spans="4:50" ht="21" customHeight="1" x14ac:dyDescent="0.15">
      <c r="D15" s="4"/>
      <c r="E15" s="4"/>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4">
        <f t="shared" si="1"/>
        <v>31</v>
      </c>
      <c r="AL15" s="4">
        <f t="shared" si="2"/>
        <v>0</v>
      </c>
      <c r="AM15" s="15">
        <f t="shared" si="3"/>
        <v>0</v>
      </c>
      <c r="AN15" s="22"/>
      <c r="AO15" s="4">
        <f t="shared" si="4"/>
        <v>31</v>
      </c>
      <c r="AP15" s="4">
        <f t="shared" si="5"/>
        <v>0</v>
      </c>
      <c r="AQ15" s="15">
        <f t="shared" si="6"/>
        <v>0</v>
      </c>
      <c r="AR15" s="22"/>
      <c r="AT15" ph="1"/>
      <c r="AV15" ph="1"/>
      <c r="AX15" ph="1"/>
    </row>
    <row r="16" spans="4:50" ht="21" customHeight="1" x14ac:dyDescent="0.15">
      <c r="D16" s="4"/>
      <c r="E16" s="4"/>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4">
        <f t="shared" si="1"/>
        <v>31</v>
      </c>
      <c r="AL16" s="4">
        <f t="shared" si="2"/>
        <v>0</v>
      </c>
      <c r="AM16" s="15">
        <f t="shared" si="3"/>
        <v>0</v>
      </c>
      <c r="AN16" s="22"/>
      <c r="AO16" s="4">
        <f t="shared" si="4"/>
        <v>31</v>
      </c>
      <c r="AP16" s="4">
        <f t="shared" si="5"/>
        <v>0</v>
      </c>
      <c r="AQ16" s="15">
        <f t="shared" si="6"/>
        <v>0</v>
      </c>
      <c r="AR16" s="22"/>
      <c r="AT16" ph="1"/>
      <c r="AV16" ph="1"/>
      <c r="AX16" ph="1"/>
    </row>
    <row r="17" spans="4:50" ht="21" customHeight="1" x14ac:dyDescent="0.15">
      <c r="D17" s="4"/>
      <c r="E17" s="4"/>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4">
        <f t="shared" si="1"/>
        <v>31</v>
      </c>
      <c r="AL17" s="4">
        <f t="shared" si="2"/>
        <v>0</v>
      </c>
      <c r="AM17" s="15">
        <f t="shared" si="3"/>
        <v>0</v>
      </c>
      <c r="AN17" s="22"/>
      <c r="AO17" s="4">
        <f t="shared" si="4"/>
        <v>31</v>
      </c>
      <c r="AP17" s="4">
        <f t="shared" si="5"/>
        <v>0</v>
      </c>
      <c r="AQ17" s="15">
        <f t="shared" si="6"/>
        <v>0</v>
      </c>
      <c r="AR17" s="22"/>
      <c r="AT17" ph="1"/>
      <c r="AV17" ph="1"/>
      <c r="AX17" ph="1"/>
    </row>
    <row r="18" spans="4:50" ht="21" customHeight="1" x14ac:dyDescent="0.15">
      <c r="D18" s="4"/>
      <c r="E18" s="4"/>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4">
        <f t="shared" si="1"/>
        <v>31</v>
      </c>
      <c r="AL18" s="4">
        <f t="shared" si="2"/>
        <v>0</v>
      </c>
      <c r="AM18" s="15">
        <f t="shared" si="3"/>
        <v>0</v>
      </c>
      <c r="AN18" s="22"/>
      <c r="AO18" s="4">
        <f t="shared" si="4"/>
        <v>31</v>
      </c>
      <c r="AP18" s="4">
        <f t="shared" si="5"/>
        <v>0</v>
      </c>
      <c r="AQ18" s="15">
        <f t="shared" si="6"/>
        <v>0</v>
      </c>
      <c r="AR18" s="22"/>
      <c r="AT18" ph="1"/>
      <c r="AV18" ph="1"/>
      <c r="AX18" ph="1"/>
    </row>
    <row r="19" spans="4:50" ht="21" customHeight="1" x14ac:dyDescent="0.15">
      <c r="D19" s="4"/>
      <c r="E19" s="4"/>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4">
        <f t="shared" si="1"/>
        <v>31</v>
      </c>
      <c r="AL19" s="4">
        <f t="shared" si="2"/>
        <v>0</v>
      </c>
      <c r="AM19" s="15">
        <f t="shared" si="3"/>
        <v>0</v>
      </c>
      <c r="AN19" s="22"/>
      <c r="AO19" s="4">
        <f t="shared" si="4"/>
        <v>31</v>
      </c>
      <c r="AP19" s="4">
        <f t="shared" si="5"/>
        <v>0</v>
      </c>
      <c r="AQ19" s="15">
        <f t="shared" si="6"/>
        <v>0</v>
      </c>
      <c r="AR19" s="22"/>
      <c r="AT19" ph="1"/>
      <c r="AV19" ph="1"/>
      <c r="AX19" ph="1"/>
    </row>
    <row r="20" spans="4:50" ht="21" customHeight="1" x14ac:dyDescent="0.15">
      <c r="D20" s="4"/>
      <c r="E20" s="4"/>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4">
        <f t="shared" si="1"/>
        <v>31</v>
      </c>
      <c r="AL20" s="4">
        <f t="shared" si="2"/>
        <v>0</v>
      </c>
      <c r="AM20" s="15">
        <f t="shared" si="3"/>
        <v>0</v>
      </c>
      <c r="AN20" s="22"/>
      <c r="AO20" s="4">
        <f t="shared" si="4"/>
        <v>31</v>
      </c>
      <c r="AP20" s="4">
        <f t="shared" si="5"/>
        <v>0</v>
      </c>
      <c r="AQ20" s="15">
        <f t="shared" si="6"/>
        <v>0</v>
      </c>
      <c r="AR20" s="22"/>
      <c r="AT20" ph="1"/>
      <c r="AV20" ph="1"/>
      <c r="AX20" ph="1"/>
    </row>
    <row r="21" spans="4:50" ht="21" customHeight="1" x14ac:dyDescent="0.15">
      <c r="D21" s="4"/>
      <c r="E21" s="4"/>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4">
        <f t="shared" si="1"/>
        <v>31</v>
      </c>
      <c r="AL21" s="4">
        <f t="shared" si="2"/>
        <v>0</v>
      </c>
      <c r="AM21" s="15">
        <f t="shared" si="3"/>
        <v>0</v>
      </c>
      <c r="AN21" s="22"/>
      <c r="AO21" s="4">
        <f t="shared" si="4"/>
        <v>31</v>
      </c>
      <c r="AP21" s="4">
        <f t="shared" si="5"/>
        <v>0</v>
      </c>
      <c r="AQ21" s="15">
        <f t="shared" si="6"/>
        <v>0</v>
      </c>
      <c r="AR21" s="22"/>
      <c r="AT21" ph="1"/>
      <c r="AV21" ph="1"/>
      <c r="AX21" ph="1"/>
    </row>
    <row r="22" spans="4:50" ht="21" customHeight="1" x14ac:dyDescent="0.15">
      <c r="D22" s="4"/>
      <c r="E22" s="4"/>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4">
        <f t="shared" si="1"/>
        <v>31</v>
      </c>
      <c r="AL22" s="4">
        <f t="shared" si="2"/>
        <v>0</v>
      </c>
      <c r="AM22" s="15">
        <f t="shared" si="3"/>
        <v>0</v>
      </c>
      <c r="AN22" s="22"/>
      <c r="AO22" s="4">
        <f t="shared" si="4"/>
        <v>31</v>
      </c>
      <c r="AP22" s="4">
        <f t="shared" si="5"/>
        <v>0</v>
      </c>
      <c r="AQ22" s="15">
        <f t="shared" si="6"/>
        <v>0</v>
      </c>
      <c r="AR22" s="22"/>
      <c r="AT22" ph="1"/>
      <c r="AV22" ph="1"/>
      <c r="AX22" ph="1"/>
    </row>
    <row r="23" spans="4:50" ht="21" customHeight="1" x14ac:dyDescent="0.15">
      <c r="D23" s="4"/>
      <c r="E23" s="4"/>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4">
        <f t="shared" si="1"/>
        <v>31</v>
      </c>
      <c r="AL23" s="4">
        <f t="shared" si="2"/>
        <v>0</v>
      </c>
      <c r="AM23" s="15">
        <f t="shared" si="3"/>
        <v>0</v>
      </c>
      <c r="AN23" s="22"/>
      <c r="AO23" s="4">
        <f t="shared" si="4"/>
        <v>31</v>
      </c>
      <c r="AP23" s="4">
        <f t="shared" si="5"/>
        <v>0</v>
      </c>
      <c r="AQ23" s="15">
        <f t="shared" si="6"/>
        <v>0</v>
      </c>
      <c r="AR23" s="22"/>
      <c r="AT23" ph="1"/>
      <c r="AV23" ph="1"/>
      <c r="AX23" ph="1"/>
    </row>
    <row r="24" spans="4:50" ht="21.75" customHeight="1" x14ac:dyDescent="0.15">
      <c r="D24" s="4"/>
      <c r="E24" s="4"/>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4">
        <f t="shared" si="1"/>
        <v>31</v>
      </c>
      <c r="AL24" s="4">
        <f t="shared" si="2"/>
        <v>0</v>
      </c>
      <c r="AM24" s="15">
        <f t="shared" si="3"/>
        <v>0</v>
      </c>
      <c r="AN24" s="22"/>
      <c r="AO24" s="4">
        <f t="shared" si="4"/>
        <v>31</v>
      </c>
      <c r="AP24" s="4">
        <f t="shared" si="5"/>
        <v>0</v>
      </c>
      <c r="AQ24" s="15">
        <f t="shared" si="6"/>
        <v>0</v>
      </c>
      <c r="AR24" s="22"/>
      <c r="AT24" ph="1"/>
      <c r="AV24" ph="1"/>
      <c r="AX24" ph="1"/>
    </row>
    <row r="25" spans="4:50" ht="18.75" x14ac:dyDescent="0.15">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row>
    <row r="26" spans="4:50" ht="18.75" x14ac:dyDescent="0.15">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4:50" ht="18.75" customHeight="1" x14ac:dyDescent="0.15">
      <c r="D27" s="2" t="s">
        <v>8</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4:50" ht="18.75" customHeight="1" x14ac:dyDescent="0.15">
      <c r="D28" s="23" t="s">
        <v>19</v>
      </c>
      <c r="E28" s="23"/>
      <c r="F28" s="23"/>
      <c r="G28" s="23"/>
      <c r="H28" s="23"/>
      <c r="I28" s="23"/>
      <c r="J28" s="23"/>
      <c r="K28" s="23"/>
      <c r="L28" s="23"/>
      <c r="M28" s="23"/>
      <c r="N28" s="23"/>
      <c r="O28" s="23"/>
      <c r="P28" s="23"/>
      <c r="Q28" s="23"/>
      <c r="R28" s="23"/>
      <c r="S28" s="23"/>
      <c r="T28" s="23"/>
      <c r="U28" s="23"/>
      <c r="V28" s="23"/>
      <c r="W28" s="23"/>
      <c r="X28" s="23"/>
      <c r="Y28" s="3"/>
      <c r="Z28" s="3"/>
      <c r="AA28" s="3"/>
      <c r="AB28" s="3"/>
      <c r="AC28" s="3"/>
      <c r="AD28" s="3"/>
      <c r="AE28" s="3"/>
      <c r="AF28" s="3"/>
      <c r="AG28" s="2"/>
      <c r="AH28" s="2"/>
      <c r="AI28" s="2"/>
      <c r="AJ28" s="2"/>
      <c r="AK28" s="2"/>
      <c r="AL28" s="2"/>
      <c r="AM28" s="2"/>
      <c r="AN28" s="2"/>
      <c r="AO28" s="2"/>
      <c r="AP28" s="2"/>
      <c r="AQ28" s="2"/>
      <c r="AR28" s="2"/>
    </row>
    <row r="29" spans="4:50" ht="18.75" customHeight="1" x14ac:dyDescent="0.15">
      <c r="D29" s="23"/>
      <c r="E29" s="23"/>
      <c r="F29" s="23"/>
      <c r="G29" s="23"/>
      <c r="H29" s="23"/>
      <c r="I29" s="23"/>
      <c r="J29" s="23"/>
      <c r="K29" s="23"/>
      <c r="L29" s="23"/>
      <c r="M29" s="23"/>
      <c r="N29" s="23"/>
      <c r="O29" s="23"/>
      <c r="P29" s="23"/>
      <c r="Q29" s="23"/>
      <c r="R29" s="23"/>
      <c r="S29" s="23"/>
      <c r="T29" s="23"/>
      <c r="U29" s="23"/>
      <c r="V29" s="23"/>
      <c r="W29" s="23"/>
      <c r="X29" s="23"/>
      <c r="Y29" s="3"/>
      <c r="Z29" s="3"/>
      <c r="AA29" s="3"/>
      <c r="AB29" s="3"/>
      <c r="AC29" s="3"/>
      <c r="AD29" s="3"/>
      <c r="AE29" s="3"/>
      <c r="AF29" s="3"/>
      <c r="AG29" s="2"/>
      <c r="AH29" s="2"/>
      <c r="AI29" s="2"/>
      <c r="AJ29" s="2"/>
      <c r="AK29" s="2"/>
      <c r="AL29" s="2"/>
      <c r="AM29" s="2"/>
      <c r="AN29" s="2"/>
      <c r="AO29" s="2"/>
      <c r="AP29" s="2"/>
      <c r="AQ29" s="2"/>
      <c r="AR29" s="2"/>
    </row>
    <row r="30" spans="4:50" ht="18.75" customHeight="1" x14ac:dyDescent="0.15">
      <c r="D30" s="3"/>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row>
    <row r="31" spans="4:50" ht="18.75" x14ac:dyDescent="0.15">
      <c r="D31" s="2" t="s">
        <v>15</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4:50" ht="18.75" x14ac:dyDescent="0.15">
      <c r="D32" s="2" t="s">
        <v>16</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46:50" ht="21" x14ac:dyDescent="0.15">
      <c r="AT33" ph="1"/>
      <c r="AV33" ph="1"/>
      <c r="AX33" ph="1"/>
    </row>
    <row r="34" spans="46:50" ht="21" x14ac:dyDescent="0.15">
      <c r="AT34" ph="1"/>
      <c r="AV34" ph="1"/>
      <c r="AX34" ph="1"/>
    </row>
    <row r="35" spans="46:50" ht="21" x14ac:dyDescent="0.15">
      <c r="AT35" ph="1"/>
      <c r="AV35" ph="1"/>
      <c r="AX35" ph="1"/>
    </row>
    <row r="36" spans="46:50" ht="21" x14ac:dyDescent="0.15">
      <c r="AT36" ph="1"/>
      <c r="AV36" ph="1"/>
      <c r="AX36" ph="1"/>
    </row>
    <row r="37" spans="46:50" ht="21" x14ac:dyDescent="0.15">
      <c r="AT37" ph="1"/>
      <c r="AV37" ph="1"/>
      <c r="AX37" ph="1"/>
    </row>
  </sheetData>
  <mergeCells count="18">
    <mergeCell ref="AN13:AN24"/>
    <mergeCell ref="AR13:AR24"/>
    <mergeCell ref="D28:X29"/>
    <mergeCell ref="AN10:AN12"/>
    <mergeCell ref="AO10:AP10"/>
    <mergeCell ref="AR10:AR12"/>
    <mergeCell ref="AK11:AK12"/>
    <mergeCell ref="AL11:AL12"/>
    <mergeCell ref="AM11:AM12"/>
    <mergeCell ref="AO11:AO12"/>
    <mergeCell ref="AP11:AP12"/>
    <mergeCell ref="AQ11:AQ12"/>
    <mergeCell ref="AK10:AL10"/>
    <mergeCell ref="AF2:AG2"/>
    <mergeCell ref="AF3:AG3"/>
    <mergeCell ref="D10:D12"/>
    <mergeCell ref="E10:E12"/>
    <mergeCell ref="F10:AJ11"/>
  </mergeCells>
  <phoneticPr fontId="5"/>
  <dataValidations count="1">
    <dataValidation type="list" allowBlank="1" showInputMessage="1" showErrorMessage="1" sqref="F13:AJ24">
      <formula1>$AS$12:$AS$14</formula1>
    </dataValidation>
  </dataValidations>
  <pageMargins left="0.25" right="0.25"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休日チェックリスト</vt:lpstr>
      <vt:lpstr>休日チェックリスト!Print_Area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佐藤郁也</cp:lastModifiedBy>
  <cp:lastPrinted>2024-09-06T02:48:00Z</cp:lastPrinted>
  <dcterms:created xsi:type="dcterms:W3CDTF">2011-06-14T02:02:34Z</dcterms:created>
  <dcterms:modified xsi:type="dcterms:W3CDTF">2024-10-17T03:39:00Z</dcterms:modified>
</cp:coreProperties>
</file>