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6BB9F451-918A-486E-8147-790BE88B3D12}" xr6:coauthVersionLast="47" xr6:coauthVersionMax="47" xr10:uidLastSave="{00000000-0000-0000-0000-000000000000}"/>
  <bookViews>
    <workbookView xWindow="-108" yWindow="-108" windowWidth="23256" windowHeight="12456" activeTab="11"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17" l="1"/>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<sst xmlns="http://schemas.openxmlformats.org/spreadsheetml/2006/main" count="2700" uniqueCount="116">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</sst>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center" vertical="center"/>
    </xf>
    <xf numFmtId="0" fontId="3" fillId="0" borderId="0" xfId="0" applyFont="1"/>
    <xf numFmtId="0" fontId="0" fillId="0" borderId="0" xfId="0" applyAlignment="1">
      <alignment horizontal="left" vertical="center" wrapText="1"/>
    </xf>
    <xf numFmtId="0" fontId="4" fillId="0" borderId="0" xfId="0" applyFont="1"/>
    <xf numFmtId="0" fontId="0" fillId="0" borderId="0" xfId="0"/>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7" t="s">
        <v>97</v>
      </c>
      <c r="C53" s="57"/>
      <c r="D53" s="57"/>
      <c r="E53" s="57"/>
      <c r="F53" s="57"/>
      <c r="G53" s="9"/>
      <c r="H53" s="13"/>
      <c r="I53" s="11" t="s">
        <v>83</v>
      </c>
      <c r="J53" s="7">
        <v>196</v>
      </c>
      <c r="K53" s="27">
        <v>207</v>
      </c>
      <c r="L53" s="27">
        <v>224</v>
      </c>
      <c r="M53" s="8">
        <f t="shared" si="5"/>
        <v>431</v>
      </c>
    </row>
    <row r="54" spans="1:13" x14ac:dyDescent="0.2">
      <c r="B54" s="57"/>
      <c r="C54" s="57"/>
      <c r="D54" s="57"/>
      <c r="E54" s="57"/>
      <c r="F54" s="57"/>
      <c r="G54" s="9"/>
      <c r="H54" s="13"/>
      <c r="I54" s="11" t="s">
        <v>85</v>
      </c>
      <c r="J54" s="7">
        <v>378</v>
      </c>
      <c r="K54" s="27">
        <v>433</v>
      </c>
      <c r="L54" s="27">
        <v>458</v>
      </c>
      <c r="M54" s="8">
        <f t="shared" si="5"/>
        <v>891</v>
      </c>
    </row>
    <row r="55" spans="1:13" x14ac:dyDescent="0.2">
      <c r="B55" s="57"/>
      <c r="C55" s="57"/>
      <c r="D55" s="57"/>
      <c r="E55" s="57"/>
      <c r="F55" s="57"/>
      <c r="G55" s="9"/>
      <c r="H55" s="13"/>
      <c r="I55" s="11" t="s">
        <v>87</v>
      </c>
      <c r="J55" s="7">
        <v>552</v>
      </c>
      <c r="K55" s="27">
        <v>646</v>
      </c>
      <c r="L55" s="27">
        <v>661</v>
      </c>
      <c r="M55" s="8">
        <f t="shared" si="5"/>
        <v>1307</v>
      </c>
    </row>
    <row r="56" spans="1:13" x14ac:dyDescent="0.2">
      <c r="B56" s="57"/>
      <c r="C56" s="57"/>
      <c r="D56" s="57"/>
      <c r="E56" s="57"/>
      <c r="F56" s="57"/>
      <c r="G56" s="9"/>
      <c r="H56" s="13"/>
      <c r="I56" s="11" t="s">
        <v>89</v>
      </c>
      <c r="J56" s="7">
        <v>439</v>
      </c>
      <c r="K56" s="27">
        <v>436</v>
      </c>
      <c r="L56" s="27">
        <v>464</v>
      </c>
      <c r="M56" s="8">
        <f t="shared" si="5"/>
        <v>900</v>
      </c>
    </row>
    <row r="57" spans="1:13" x14ac:dyDescent="0.2">
      <c r="B57" s="57"/>
      <c r="C57" s="57"/>
      <c r="D57" s="57"/>
      <c r="E57" s="57"/>
      <c r="F57" s="57"/>
      <c r="G57" s="9"/>
      <c r="H57" s="13"/>
      <c r="I57" s="11" t="s">
        <v>90</v>
      </c>
      <c r="J57" s="7">
        <v>652</v>
      </c>
      <c r="K57" s="27">
        <v>689</v>
      </c>
      <c r="L57" s="27">
        <v>663</v>
      </c>
      <c r="M57" s="8">
        <f t="shared" si="5"/>
        <v>1352</v>
      </c>
    </row>
    <row r="58" spans="1:13" x14ac:dyDescent="0.2">
      <c r="B58" s="57"/>
      <c r="C58" s="57"/>
      <c r="D58" s="57"/>
      <c r="E58" s="57"/>
      <c r="F58" s="57"/>
      <c r="G58" s="9"/>
      <c r="H58" s="13"/>
      <c r="I58" s="11" t="s">
        <v>91</v>
      </c>
      <c r="J58" s="7">
        <v>688</v>
      </c>
      <c r="K58" s="27">
        <v>841</v>
      </c>
      <c r="L58" s="27">
        <v>881</v>
      </c>
      <c r="M58" s="8">
        <f t="shared" si="5"/>
        <v>1722</v>
      </c>
    </row>
    <row r="59" spans="1:13" x14ac:dyDescent="0.2">
      <c r="B59" s="57"/>
      <c r="C59" s="57"/>
      <c r="D59" s="57"/>
      <c r="E59" s="57"/>
      <c r="F59" s="57"/>
      <c r="G59" s="9"/>
      <c r="H59" s="14"/>
      <c r="I59" s="15" t="s">
        <v>23</v>
      </c>
      <c r="J59" s="16">
        <f>SUM(J46:J58)</f>
        <v>6230</v>
      </c>
      <c r="K59" s="16">
        <f t="shared" ref="K59:M59" si="6">SUM(K46:K58)</f>
        <v>6770</v>
      </c>
      <c r="L59" s="16">
        <f t="shared" si="6"/>
        <v>6841</v>
      </c>
      <c r="M59" s="16">
        <f t="shared" si="6"/>
        <v>13611</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年4月1日現在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7" t="s">
        <v>97</v>
      </c>
      <c r="C53" s="57"/>
      <c r="D53" s="57"/>
      <c r="E53" s="57"/>
      <c r="F53" s="57"/>
      <c r="G53" s="9"/>
      <c r="H53" s="13"/>
      <c r="I53" s="11" t="s">
        <v>83</v>
      </c>
      <c r="J53" s="7">
        <v>193</v>
      </c>
      <c r="K53" s="27">
        <v>203</v>
      </c>
      <c r="L53" s="27">
        <v>221</v>
      </c>
      <c r="M53" s="8">
        <f t="shared" si="5"/>
        <v>424</v>
      </c>
    </row>
    <row r="54" spans="1:13" x14ac:dyDescent="0.2">
      <c r="B54" s="57"/>
      <c r="C54" s="57"/>
      <c r="D54" s="57"/>
      <c r="E54" s="57"/>
      <c r="F54" s="57"/>
      <c r="G54" s="9"/>
      <c r="H54" s="13"/>
      <c r="I54" s="11" t="s">
        <v>85</v>
      </c>
      <c r="J54" s="7">
        <v>379</v>
      </c>
      <c r="K54" s="27">
        <v>431</v>
      </c>
      <c r="L54" s="27">
        <v>459</v>
      </c>
      <c r="M54" s="8">
        <f t="shared" si="5"/>
        <v>890</v>
      </c>
    </row>
    <row r="55" spans="1:13" x14ac:dyDescent="0.2">
      <c r="B55" s="57"/>
      <c r="C55" s="57"/>
      <c r="D55" s="57"/>
      <c r="E55" s="57"/>
      <c r="F55" s="57"/>
      <c r="G55" s="9"/>
      <c r="H55" s="13"/>
      <c r="I55" s="11" t="s">
        <v>87</v>
      </c>
      <c r="J55" s="7">
        <v>555</v>
      </c>
      <c r="K55" s="27">
        <v>643</v>
      </c>
      <c r="L55" s="27">
        <v>665</v>
      </c>
      <c r="M55" s="8">
        <f t="shared" si="5"/>
        <v>1308</v>
      </c>
    </row>
    <row r="56" spans="1:13" x14ac:dyDescent="0.2">
      <c r="B56" s="57"/>
      <c r="C56" s="57"/>
      <c r="D56" s="57"/>
      <c r="E56" s="57"/>
      <c r="F56" s="57"/>
      <c r="G56" s="9"/>
      <c r="H56" s="13"/>
      <c r="I56" s="11" t="s">
        <v>89</v>
      </c>
      <c r="J56" s="7">
        <v>441</v>
      </c>
      <c r="K56" s="27">
        <v>429</v>
      </c>
      <c r="L56" s="27">
        <v>458</v>
      </c>
      <c r="M56" s="8">
        <f t="shared" si="5"/>
        <v>887</v>
      </c>
    </row>
    <row r="57" spans="1:13" x14ac:dyDescent="0.2">
      <c r="B57" s="57"/>
      <c r="C57" s="57"/>
      <c r="D57" s="57"/>
      <c r="E57" s="57"/>
      <c r="F57" s="57"/>
      <c r="G57" s="9"/>
      <c r="H57" s="13"/>
      <c r="I57" s="11" t="s">
        <v>90</v>
      </c>
      <c r="J57" s="7">
        <v>667</v>
      </c>
      <c r="K57" s="27">
        <v>696</v>
      </c>
      <c r="L57" s="27">
        <v>678</v>
      </c>
      <c r="M57" s="8">
        <f t="shared" si="5"/>
        <v>1374</v>
      </c>
    </row>
    <row r="58" spans="1:13" x14ac:dyDescent="0.2">
      <c r="B58" s="57"/>
      <c r="C58" s="57"/>
      <c r="D58" s="57"/>
      <c r="E58" s="57"/>
      <c r="F58" s="57"/>
      <c r="G58" s="9"/>
      <c r="H58" s="13"/>
      <c r="I58" s="11" t="s">
        <v>91</v>
      </c>
      <c r="J58" s="7">
        <v>685</v>
      </c>
      <c r="K58" s="27">
        <v>824</v>
      </c>
      <c r="L58" s="27">
        <v>882</v>
      </c>
      <c r="M58" s="8">
        <f t="shared" si="5"/>
        <v>1706</v>
      </c>
    </row>
    <row r="59" spans="1:13" x14ac:dyDescent="0.2">
      <c r="B59" s="57"/>
      <c r="C59" s="57"/>
      <c r="D59" s="57"/>
      <c r="E59" s="57"/>
      <c r="F59" s="57"/>
      <c r="G59" s="9"/>
      <c r="H59" s="14"/>
      <c r="I59" s="15" t="s">
        <v>23</v>
      </c>
      <c r="J59" s="16">
        <f>SUM(J46:J58)</f>
        <v>6252</v>
      </c>
      <c r="K59" s="16">
        <f t="shared" ref="K59:M59" si="6">SUM(K46:K58)</f>
        <v>6711</v>
      </c>
      <c r="L59" s="16">
        <f t="shared" si="6"/>
        <v>6861</v>
      </c>
      <c r="M59" s="16">
        <f t="shared" si="6"/>
        <v>13572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296</v>
      </c>
      <c r="D7" s="27">
        <v>287</v>
      </c>
      <c r="E7" s="27">
        <v>311</v>
      </c>
      <c r="F7" s="8">
        <f t="shared" ref="F7:F39" si="0">D7+E7</f>
        <v>598</v>
      </c>
      <c r="G7" s="9"/>
      <c r="H7" s="10"/>
      <c r="I7" s="11" t="s">
        <v>9</v>
      </c>
      <c r="J7" s="7">
        <v>616</v>
      </c>
      <c r="K7" s="27">
        <v>718</v>
      </c>
      <c r="L7" s="27">
        <v>730</v>
      </c>
      <c r="M7" s="8">
        <f t="shared" ref="M7:M13" si="1">K7+L7</f>
        <v>1448</v>
      </c>
    </row>
    <row r="8" spans="1:13" x14ac:dyDescent="0.2">
      <c r="A8" s="12"/>
      <c r="B8" s="6" t="s">
        <v>10</v>
      </c>
      <c r="C8" s="7">
        <v>372</v>
      </c>
      <c r="D8" s="27">
        <v>306</v>
      </c>
      <c r="E8" s="27">
        <v>338</v>
      </c>
      <c r="F8" s="8">
        <f t="shared" si="0"/>
        <v>644</v>
      </c>
      <c r="G8" s="9"/>
      <c r="H8" s="13"/>
      <c r="I8" s="11" t="s">
        <v>11</v>
      </c>
      <c r="J8" s="7">
        <v>2075</v>
      </c>
      <c r="K8" s="27">
        <v>2309</v>
      </c>
      <c r="L8" s="27">
        <v>2436</v>
      </c>
      <c r="M8" s="8">
        <f t="shared" si="1"/>
        <v>4745</v>
      </c>
    </row>
    <row r="9" spans="1:13" x14ac:dyDescent="0.2">
      <c r="A9" s="12"/>
      <c r="B9" s="6" t="s">
        <v>12</v>
      </c>
      <c r="C9" s="7">
        <v>559</v>
      </c>
      <c r="D9" s="27">
        <v>565</v>
      </c>
      <c r="E9" s="27">
        <v>576</v>
      </c>
      <c r="F9" s="8">
        <f t="shared" si="0"/>
        <v>1141</v>
      </c>
      <c r="G9" s="9"/>
      <c r="H9" s="13"/>
      <c r="I9" s="11" t="s">
        <v>13</v>
      </c>
      <c r="J9" s="7">
        <v>113</v>
      </c>
      <c r="K9" s="27">
        <v>132</v>
      </c>
      <c r="L9" s="27">
        <v>117</v>
      </c>
      <c r="M9" s="8">
        <f t="shared" si="1"/>
        <v>249</v>
      </c>
    </row>
    <row r="10" spans="1:13" x14ac:dyDescent="0.2">
      <c r="A10" s="12"/>
      <c r="B10" s="6" t="s">
        <v>14</v>
      </c>
      <c r="C10" s="7">
        <v>725</v>
      </c>
      <c r="D10" s="27">
        <v>693</v>
      </c>
      <c r="E10" s="27">
        <v>745</v>
      </c>
      <c r="F10" s="8">
        <f t="shared" si="0"/>
        <v>1438</v>
      </c>
      <c r="G10" s="9"/>
      <c r="H10" s="13"/>
      <c r="I10" s="11" t="s">
        <v>15</v>
      </c>
      <c r="J10" s="7">
        <v>240</v>
      </c>
      <c r="K10" s="27">
        <v>284</v>
      </c>
      <c r="L10" s="27">
        <v>257</v>
      </c>
      <c r="M10" s="8">
        <f t="shared" si="1"/>
        <v>541</v>
      </c>
    </row>
    <row r="11" spans="1:13" x14ac:dyDescent="0.2">
      <c r="A11" s="12"/>
      <c r="B11" s="6" t="s">
        <v>16</v>
      </c>
      <c r="C11" s="7">
        <v>707</v>
      </c>
      <c r="D11" s="27">
        <v>609</v>
      </c>
      <c r="E11" s="27">
        <v>644</v>
      </c>
      <c r="F11" s="8">
        <f t="shared" si="0"/>
        <v>1253</v>
      </c>
      <c r="G11" s="9"/>
      <c r="H11" s="13"/>
      <c r="I11" s="11" t="s">
        <v>17</v>
      </c>
      <c r="J11" s="7">
        <v>822</v>
      </c>
      <c r="K11" s="27">
        <v>867</v>
      </c>
      <c r="L11" s="27">
        <v>895</v>
      </c>
      <c r="M11" s="8">
        <f t="shared" si="1"/>
        <v>1762</v>
      </c>
    </row>
    <row r="12" spans="1:13" x14ac:dyDescent="0.2">
      <c r="A12" s="12"/>
      <c r="B12" s="6" t="s">
        <v>18</v>
      </c>
      <c r="C12" s="7">
        <v>687</v>
      </c>
      <c r="D12" s="27">
        <v>603</v>
      </c>
      <c r="E12" s="27">
        <v>627</v>
      </c>
      <c r="F12" s="8">
        <f t="shared" si="0"/>
        <v>1230</v>
      </c>
      <c r="G12" s="9"/>
      <c r="H12" s="13"/>
      <c r="I12" s="11" t="s">
        <v>19</v>
      </c>
      <c r="J12" s="7">
        <v>149</v>
      </c>
      <c r="K12" s="27">
        <v>183</v>
      </c>
      <c r="L12" s="27">
        <v>172</v>
      </c>
      <c r="M12" s="8">
        <f t="shared" si="1"/>
        <v>355</v>
      </c>
    </row>
    <row r="13" spans="1:13" x14ac:dyDescent="0.2">
      <c r="A13" s="12"/>
      <c r="B13" s="6" t="s">
        <v>20</v>
      </c>
      <c r="C13" s="7">
        <v>479</v>
      </c>
      <c r="D13" s="27">
        <v>445</v>
      </c>
      <c r="E13" s="27">
        <v>454</v>
      </c>
      <c r="F13" s="8">
        <f t="shared" si="0"/>
        <v>899</v>
      </c>
      <c r="G13" s="9"/>
      <c r="H13" s="13"/>
      <c r="I13" s="11" t="s">
        <v>21</v>
      </c>
      <c r="J13" s="7">
        <v>0</v>
      </c>
      <c r="K13" s="27">
        <v>0</v>
      </c>
      <c r="L13" s="27">
        <v>0</v>
      </c>
      <c r="M13" s="8">
        <f t="shared" si="1"/>
        <v>0</v>
      </c>
    </row>
    <row r="14" spans="1:13" x14ac:dyDescent="0.2">
      <c r="A14" s="12"/>
      <c r="B14" s="6" t="s">
        <v>22</v>
      </c>
      <c r="C14" s="7">
        <v>447</v>
      </c>
      <c r="D14" s="27">
        <v>383</v>
      </c>
      <c r="E14" s="27">
        <v>380</v>
      </c>
      <c r="F14" s="8">
        <f t="shared" si="0"/>
        <v>763</v>
      </c>
      <c r="G14" s="9"/>
      <c r="H14" s="14"/>
      <c r="I14" s="15" t="s">
        <v>23</v>
      </c>
      <c r="J14" s="16">
        <f>SUM(J7:J13)</f>
        <v>4015</v>
      </c>
      <c r="K14" s="16">
        <f>SUM(K7:K13)</f>
        <v>4493</v>
      </c>
      <c r="L14" s="16">
        <f>SUM(L7:L13)</f>
        <v>4607</v>
      </c>
      <c r="M14" s="16">
        <f>SUM(M7:M13)</f>
        <v>9100</v>
      </c>
    </row>
    <row r="15" spans="1:13" x14ac:dyDescent="0.2">
      <c r="A15" s="12"/>
      <c r="B15" s="6" t="s">
        <v>24</v>
      </c>
      <c r="C15" s="7">
        <v>380</v>
      </c>
      <c r="D15" s="27">
        <v>384</v>
      </c>
      <c r="E15" s="27">
        <v>408</v>
      </c>
      <c r="F15" s="8">
        <f t="shared" si="0"/>
        <v>792</v>
      </c>
      <c r="G15" s="9"/>
      <c r="H15" s="17" t="s">
        <v>25</v>
      </c>
      <c r="I15" s="28"/>
      <c r="J15" s="28"/>
      <c r="K15" s="28"/>
      <c r="L15" s="28"/>
      <c r="M15" s="29"/>
    </row>
    <row r="16" spans="1:13" x14ac:dyDescent="0.2">
      <c r="A16" s="12"/>
      <c r="B16" s="6" t="s">
        <v>26</v>
      </c>
      <c r="C16" s="7">
        <v>597</v>
      </c>
      <c r="D16" s="27">
        <v>587</v>
      </c>
      <c r="E16" s="27">
        <v>597</v>
      </c>
      <c r="F16" s="8">
        <f t="shared" si="0"/>
        <v>1184</v>
      </c>
      <c r="G16" s="9"/>
      <c r="H16" s="10"/>
      <c r="I16" s="11" t="s">
        <v>27</v>
      </c>
      <c r="J16" s="7">
        <v>243</v>
      </c>
      <c r="K16" s="27">
        <v>273</v>
      </c>
      <c r="L16" s="27">
        <v>293</v>
      </c>
      <c r="M16" s="8">
        <f t="shared" ref="M16:M27" si="2">K16+L16</f>
        <v>566</v>
      </c>
    </row>
    <row r="17" spans="1:13" x14ac:dyDescent="0.2">
      <c r="A17" s="12"/>
      <c r="B17" s="6" t="s">
        <v>28</v>
      </c>
      <c r="C17" s="7">
        <v>570</v>
      </c>
      <c r="D17" s="27">
        <v>600</v>
      </c>
      <c r="E17" s="27">
        <v>559</v>
      </c>
      <c r="F17" s="8">
        <f t="shared" si="0"/>
        <v>1159</v>
      </c>
      <c r="G17" s="9"/>
      <c r="H17" s="30"/>
      <c r="I17" s="11" t="s">
        <v>29</v>
      </c>
      <c r="J17" s="7">
        <v>77</v>
      </c>
      <c r="K17" s="27">
        <v>97</v>
      </c>
      <c r="L17" s="27">
        <v>83</v>
      </c>
      <c r="M17" s="8">
        <f t="shared" si="2"/>
        <v>180</v>
      </c>
    </row>
    <row r="18" spans="1:13" x14ac:dyDescent="0.2">
      <c r="A18" s="12"/>
      <c r="B18" s="6" t="s">
        <v>30</v>
      </c>
      <c r="C18" s="7">
        <v>540</v>
      </c>
      <c r="D18" s="27">
        <v>518</v>
      </c>
      <c r="E18" s="27">
        <v>505</v>
      </c>
      <c r="F18" s="8">
        <f t="shared" si="0"/>
        <v>1023</v>
      </c>
      <c r="G18" s="9"/>
      <c r="H18" s="30"/>
      <c r="I18" s="11" t="s">
        <v>31</v>
      </c>
      <c r="J18" s="7">
        <v>278</v>
      </c>
      <c r="K18" s="27">
        <v>336</v>
      </c>
      <c r="L18" s="27">
        <v>343</v>
      </c>
      <c r="M18" s="8">
        <f t="shared" si="2"/>
        <v>679</v>
      </c>
    </row>
    <row r="19" spans="1:13" x14ac:dyDescent="0.2">
      <c r="A19" s="12"/>
      <c r="B19" s="6" t="s">
        <v>32</v>
      </c>
      <c r="C19" s="7">
        <v>614</v>
      </c>
      <c r="D19" s="27">
        <v>658</v>
      </c>
      <c r="E19" s="27">
        <v>671</v>
      </c>
      <c r="F19" s="8">
        <f t="shared" si="0"/>
        <v>1329</v>
      </c>
      <c r="G19" s="9"/>
      <c r="H19" s="30"/>
      <c r="I19" s="11" t="s">
        <v>33</v>
      </c>
      <c r="J19" s="7">
        <v>147</v>
      </c>
      <c r="K19" s="27">
        <v>185</v>
      </c>
      <c r="L19" s="27">
        <v>203</v>
      </c>
      <c r="M19" s="8">
        <f t="shared" si="2"/>
        <v>388</v>
      </c>
    </row>
    <row r="20" spans="1:13" x14ac:dyDescent="0.2">
      <c r="A20" s="12"/>
      <c r="B20" s="6" t="s">
        <v>34</v>
      </c>
      <c r="C20" s="7">
        <v>420</v>
      </c>
      <c r="D20" s="27">
        <v>430</v>
      </c>
      <c r="E20" s="27">
        <v>431</v>
      </c>
      <c r="F20" s="8">
        <f t="shared" si="0"/>
        <v>861</v>
      </c>
      <c r="G20" s="9"/>
      <c r="H20" s="30"/>
      <c r="I20" s="11" t="s">
        <v>35</v>
      </c>
      <c r="J20" s="7">
        <v>327</v>
      </c>
      <c r="K20" s="27">
        <v>428</v>
      </c>
      <c r="L20" s="27">
        <v>393</v>
      </c>
      <c r="M20" s="8">
        <f t="shared" si="2"/>
        <v>821</v>
      </c>
    </row>
    <row r="21" spans="1:13" x14ac:dyDescent="0.2">
      <c r="A21" s="12"/>
      <c r="B21" s="6" t="s">
        <v>36</v>
      </c>
      <c r="C21" s="7">
        <v>477</v>
      </c>
      <c r="D21" s="27">
        <v>509</v>
      </c>
      <c r="E21" s="27">
        <v>502</v>
      </c>
      <c r="F21" s="8">
        <f t="shared" si="0"/>
        <v>1011</v>
      </c>
      <c r="G21" s="9"/>
      <c r="H21" s="30"/>
      <c r="I21" s="11" t="s">
        <v>37</v>
      </c>
      <c r="J21" s="7">
        <v>205</v>
      </c>
      <c r="K21" s="27">
        <v>246</v>
      </c>
      <c r="L21" s="27">
        <v>234</v>
      </c>
      <c r="M21" s="8">
        <f>K21+L21</f>
        <v>480</v>
      </c>
    </row>
    <row r="22" spans="1:13" x14ac:dyDescent="0.2">
      <c r="A22" s="12"/>
      <c r="B22" s="6" t="s">
        <v>38</v>
      </c>
      <c r="C22" s="7">
        <v>319</v>
      </c>
      <c r="D22" s="27">
        <v>323</v>
      </c>
      <c r="E22" s="27">
        <v>322</v>
      </c>
      <c r="F22" s="8">
        <f t="shared" si="0"/>
        <v>645</v>
      </c>
      <c r="G22" s="9"/>
      <c r="H22" s="30"/>
      <c r="I22" s="11" t="s">
        <v>39</v>
      </c>
      <c r="J22" s="7">
        <v>498</v>
      </c>
      <c r="K22" s="27">
        <v>485</v>
      </c>
      <c r="L22" s="27">
        <v>407</v>
      </c>
      <c r="M22" s="8">
        <f t="shared" si="2"/>
        <v>892</v>
      </c>
    </row>
    <row r="23" spans="1:13" x14ac:dyDescent="0.2">
      <c r="A23" s="12"/>
      <c r="B23" s="6" t="s">
        <v>40</v>
      </c>
      <c r="C23" s="7">
        <v>1211</v>
      </c>
      <c r="D23" s="27">
        <v>1242</v>
      </c>
      <c r="E23" s="27">
        <v>1342</v>
      </c>
      <c r="F23" s="8">
        <f t="shared" si="0"/>
        <v>2584</v>
      </c>
      <c r="G23" s="9"/>
      <c r="H23" s="30"/>
      <c r="I23" s="11" t="s">
        <v>41</v>
      </c>
      <c r="J23" s="7">
        <v>922</v>
      </c>
      <c r="K23" s="27">
        <v>1065</v>
      </c>
      <c r="L23" s="27">
        <v>1009</v>
      </c>
      <c r="M23" s="8">
        <f t="shared" si="2"/>
        <v>2074</v>
      </c>
    </row>
    <row r="24" spans="1:13" x14ac:dyDescent="0.2">
      <c r="A24" s="12"/>
      <c r="B24" s="6" t="s">
        <v>42</v>
      </c>
      <c r="C24" s="7">
        <v>525</v>
      </c>
      <c r="D24" s="27">
        <v>565</v>
      </c>
      <c r="E24" s="27">
        <v>594</v>
      </c>
      <c r="F24" s="8">
        <f t="shared" si="0"/>
        <v>1159</v>
      </c>
      <c r="G24" s="9"/>
      <c r="H24" s="30"/>
      <c r="I24" s="11" t="s">
        <v>43</v>
      </c>
      <c r="J24" s="7">
        <v>44</v>
      </c>
      <c r="K24" s="27">
        <v>57</v>
      </c>
      <c r="L24" s="27">
        <v>55</v>
      </c>
      <c r="M24" s="8">
        <f t="shared" si="2"/>
        <v>112</v>
      </c>
    </row>
    <row r="25" spans="1:13" x14ac:dyDescent="0.2">
      <c r="A25" s="12"/>
      <c r="B25" s="6" t="s">
        <v>44</v>
      </c>
      <c r="C25" s="7">
        <v>626</v>
      </c>
      <c r="D25" s="27">
        <v>715</v>
      </c>
      <c r="E25" s="27">
        <v>668</v>
      </c>
      <c r="F25" s="8">
        <f t="shared" si="0"/>
        <v>1383</v>
      </c>
      <c r="G25" s="9"/>
      <c r="H25" s="30"/>
      <c r="I25" s="11" t="s">
        <v>45</v>
      </c>
      <c r="J25" s="7">
        <v>677</v>
      </c>
      <c r="K25" s="27">
        <v>568</v>
      </c>
      <c r="L25" s="27">
        <v>538</v>
      </c>
      <c r="M25" s="8">
        <f t="shared" si="2"/>
        <v>1106</v>
      </c>
    </row>
    <row r="26" spans="1:13" x14ac:dyDescent="0.2">
      <c r="A26" s="12"/>
      <c r="B26" s="6" t="s">
        <v>46</v>
      </c>
      <c r="C26" s="7">
        <v>353</v>
      </c>
      <c r="D26" s="27">
        <v>371</v>
      </c>
      <c r="E26" s="27">
        <v>334</v>
      </c>
      <c r="F26" s="8">
        <f t="shared" si="0"/>
        <v>705</v>
      </c>
      <c r="G26" s="9"/>
      <c r="H26" s="30"/>
      <c r="I26" s="11" t="s">
        <v>47</v>
      </c>
      <c r="J26" s="7">
        <v>705</v>
      </c>
      <c r="K26" s="27">
        <v>633</v>
      </c>
      <c r="L26" s="27">
        <v>542</v>
      </c>
      <c r="M26" s="8">
        <f t="shared" si="2"/>
        <v>1175</v>
      </c>
    </row>
    <row r="27" spans="1:13" x14ac:dyDescent="0.2">
      <c r="A27" s="12"/>
      <c r="B27" s="6" t="s">
        <v>48</v>
      </c>
      <c r="C27" s="7">
        <v>697</v>
      </c>
      <c r="D27" s="27">
        <v>809</v>
      </c>
      <c r="E27" s="27">
        <v>755</v>
      </c>
      <c r="F27" s="8">
        <f t="shared" si="0"/>
        <v>1564</v>
      </c>
      <c r="G27" s="9"/>
      <c r="H27" s="30"/>
      <c r="I27" s="11" t="s">
        <v>49</v>
      </c>
      <c r="J27" s="7">
        <v>317</v>
      </c>
      <c r="K27" s="27">
        <v>396</v>
      </c>
      <c r="L27" s="27">
        <v>340</v>
      </c>
      <c r="M27" s="8">
        <f t="shared" si="2"/>
        <v>736</v>
      </c>
    </row>
    <row r="28" spans="1:13" x14ac:dyDescent="0.2">
      <c r="A28" s="12"/>
      <c r="B28" s="6" t="s">
        <v>50</v>
      </c>
      <c r="C28" s="7">
        <v>546</v>
      </c>
      <c r="D28" s="27">
        <v>499</v>
      </c>
      <c r="E28" s="27">
        <v>506</v>
      </c>
      <c r="F28" s="8">
        <f t="shared" si="0"/>
        <v>1005</v>
      </c>
      <c r="G28" s="9"/>
      <c r="H28" s="30"/>
      <c r="I28" s="11" t="s">
        <v>51</v>
      </c>
      <c r="J28" s="7">
        <v>311</v>
      </c>
      <c r="K28" s="27">
        <v>478</v>
      </c>
      <c r="L28" s="27">
        <v>487</v>
      </c>
      <c r="M28" s="8">
        <f>K28+L28</f>
        <v>965</v>
      </c>
    </row>
    <row r="29" spans="1:13" x14ac:dyDescent="0.2">
      <c r="A29" s="12"/>
      <c r="B29" s="6" t="s">
        <v>52</v>
      </c>
      <c r="C29" s="7">
        <v>321</v>
      </c>
      <c r="D29" s="27">
        <v>330</v>
      </c>
      <c r="E29" s="27">
        <v>320</v>
      </c>
      <c r="F29" s="8">
        <f t="shared" si="0"/>
        <v>650</v>
      </c>
      <c r="G29" s="9"/>
      <c r="H29" s="30"/>
      <c r="I29" s="11" t="s">
        <v>53</v>
      </c>
      <c r="J29" s="7">
        <v>139</v>
      </c>
      <c r="K29" s="27">
        <v>240</v>
      </c>
      <c r="L29" s="27">
        <v>244</v>
      </c>
      <c r="M29" s="8">
        <f>K29+L29</f>
        <v>484</v>
      </c>
    </row>
    <row r="30" spans="1:13" x14ac:dyDescent="0.2">
      <c r="A30" s="12"/>
      <c r="B30" s="6" t="s">
        <v>54</v>
      </c>
      <c r="C30" s="7">
        <v>647</v>
      </c>
      <c r="D30" s="27">
        <v>640</v>
      </c>
      <c r="E30" s="27">
        <v>547</v>
      </c>
      <c r="F30" s="8">
        <f>D30+E30</f>
        <v>1187</v>
      </c>
      <c r="G30" s="9"/>
      <c r="H30" s="30"/>
      <c r="I30" s="11" t="s">
        <v>55</v>
      </c>
      <c r="J30" s="7">
        <v>64</v>
      </c>
      <c r="K30" s="27">
        <v>112</v>
      </c>
      <c r="L30" s="27">
        <v>116</v>
      </c>
      <c r="M30" s="8">
        <f>K30+L30</f>
        <v>228</v>
      </c>
    </row>
    <row r="31" spans="1:13" x14ac:dyDescent="0.2">
      <c r="A31" s="12"/>
      <c r="B31" s="6" t="s">
        <v>56</v>
      </c>
      <c r="C31" s="7">
        <v>1004</v>
      </c>
      <c r="D31" s="27">
        <v>950</v>
      </c>
      <c r="E31" s="27">
        <v>1019</v>
      </c>
      <c r="F31" s="8">
        <f t="shared" si="0"/>
        <v>1969</v>
      </c>
      <c r="G31" s="9"/>
      <c r="H31" s="13"/>
      <c r="I31" s="11" t="s">
        <v>107</v>
      </c>
      <c r="J31" s="7">
        <v>139</v>
      </c>
      <c r="K31" s="27">
        <v>154</v>
      </c>
      <c r="L31" s="27">
        <v>169</v>
      </c>
      <c r="M31" s="8">
        <f t="shared" ref="M31:M35" si="3">K31+L31</f>
        <v>323</v>
      </c>
    </row>
    <row r="32" spans="1:13" x14ac:dyDescent="0.2">
      <c r="A32" s="12"/>
      <c r="B32" s="6" t="s">
        <v>57</v>
      </c>
      <c r="C32" s="7">
        <v>506</v>
      </c>
      <c r="D32" s="27">
        <v>467</v>
      </c>
      <c r="E32" s="27">
        <v>462</v>
      </c>
      <c r="F32" s="8">
        <f t="shared" si="0"/>
        <v>929</v>
      </c>
      <c r="G32" s="9"/>
      <c r="H32" s="30"/>
      <c r="I32" s="11" t="s">
        <v>108</v>
      </c>
      <c r="J32" s="7">
        <v>355</v>
      </c>
      <c r="K32" s="27">
        <v>351</v>
      </c>
      <c r="L32" s="27">
        <v>385</v>
      </c>
      <c r="M32" s="8">
        <f t="shared" si="3"/>
        <v>736</v>
      </c>
    </row>
    <row r="33" spans="1:13" x14ac:dyDescent="0.2">
      <c r="A33" s="12"/>
      <c r="B33" s="6" t="s">
        <v>59</v>
      </c>
      <c r="C33" s="7">
        <v>654</v>
      </c>
      <c r="D33" s="27">
        <v>667</v>
      </c>
      <c r="E33" s="27">
        <v>560</v>
      </c>
      <c r="F33" s="8">
        <f t="shared" si="0"/>
        <v>1227</v>
      </c>
      <c r="G33" s="9"/>
      <c r="H33" s="30"/>
      <c r="I33" s="11" t="s">
        <v>109</v>
      </c>
      <c r="J33" s="7">
        <v>389</v>
      </c>
      <c r="K33" s="27">
        <v>442</v>
      </c>
      <c r="L33" s="27">
        <v>461</v>
      </c>
      <c r="M33" s="8">
        <f t="shared" si="3"/>
        <v>903</v>
      </c>
    </row>
    <row r="34" spans="1:13" x14ac:dyDescent="0.2">
      <c r="A34" s="12"/>
      <c r="B34" s="6" t="s">
        <v>61</v>
      </c>
      <c r="C34" s="7">
        <v>405</v>
      </c>
      <c r="D34" s="27">
        <v>378</v>
      </c>
      <c r="E34" s="27">
        <v>382</v>
      </c>
      <c r="F34" s="8">
        <f t="shared" si="0"/>
        <v>760</v>
      </c>
      <c r="G34" s="9"/>
      <c r="H34" s="30"/>
      <c r="I34" s="11" t="s">
        <v>110</v>
      </c>
      <c r="J34" s="7">
        <v>137</v>
      </c>
      <c r="K34" s="27">
        <v>160</v>
      </c>
      <c r="L34" s="27">
        <v>148</v>
      </c>
      <c r="M34" s="8">
        <f t="shared" si="3"/>
        <v>308</v>
      </c>
    </row>
    <row r="35" spans="1:13" x14ac:dyDescent="0.2">
      <c r="A35" s="12"/>
      <c r="B35" s="6" t="s">
        <v>63</v>
      </c>
      <c r="C35" s="7">
        <v>223</v>
      </c>
      <c r="D35" s="27">
        <v>244</v>
      </c>
      <c r="E35" s="27">
        <v>224</v>
      </c>
      <c r="F35" s="8">
        <f t="shared" si="0"/>
        <v>468</v>
      </c>
      <c r="G35" s="9"/>
      <c r="H35" s="30"/>
      <c r="I35" s="11" t="s">
        <v>111</v>
      </c>
      <c r="J35" s="7">
        <v>224</v>
      </c>
      <c r="K35" s="27">
        <v>271</v>
      </c>
      <c r="L35" s="27">
        <v>261</v>
      </c>
      <c r="M35" s="8">
        <f t="shared" si="3"/>
        <v>532</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261</v>
      </c>
      <c r="D37" s="27">
        <v>338</v>
      </c>
      <c r="E37" s="27">
        <v>306</v>
      </c>
      <c r="F37" s="8">
        <f t="shared" si="0"/>
        <v>644</v>
      </c>
      <c r="G37" s="9"/>
      <c r="H37" s="30"/>
      <c r="I37" s="11" t="s">
        <v>113</v>
      </c>
      <c r="J37" s="7">
        <v>189</v>
      </c>
      <c r="K37" s="27">
        <v>249</v>
      </c>
      <c r="L37" s="27">
        <v>255</v>
      </c>
      <c r="M37" s="8">
        <f t="shared" ref="M37" si="4">K37+L37</f>
        <v>504</v>
      </c>
    </row>
    <row r="38" spans="1:13" x14ac:dyDescent="0.2">
      <c r="A38" s="12"/>
      <c r="B38" s="6" t="s">
        <v>68</v>
      </c>
      <c r="C38" s="7">
        <v>284</v>
      </c>
      <c r="D38" s="27">
        <v>361</v>
      </c>
      <c r="E38" s="27">
        <v>302</v>
      </c>
      <c r="F38" s="8">
        <f t="shared" si="0"/>
        <v>663</v>
      </c>
      <c r="G38" s="9"/>
      <c r="H38" s="30"/>
      <c r="I38" s="15" t="s">
        <v>23</v>
      </c>
      <c r="J38" s="16">
        <f>SUM(J16:J37)</f>
        <v>6573</v>
      </c>
      <c r="K38" s="16">
        <f>SUM(K16:K37)</f>
        <v>7487</v>
      </c>
      <c r="L38" s="16">
        <f>SUM(L16:L37)</f>
        <v>7194</v>
      </c>
      <c r="M38" s="16">
        <f>SUM(M16:M37)</f>
        <v>14681</v>
      </c>
    </row>
    <row r="39" spans="1:13" x14ac:dyDescent="0.2">
      <c r="A39" s="12"/>
      <c r="B39" s="6" t="s">
        <v>70</v>
      </c>
      <c r="C39" s="7">
        <v>200</v>
      </c>
      <c r="D39" s="27">
        <v>268</v>
      </c>
      <c r="E39" s="27">
        <v>286</v>
      </c>
      <c r="F39" s="8">
        <f t="shared" si="0"/>
        <v>554</v>
      </c>
      <c r="G39" s="9"/>
      <c r="H39" s="17" t="s">
        <v>58</v>
      </c>
      <c r="I39" s="18"/>
      <c r="J39" s="18"/>
      <c r="K39" s="18"/>
      <c r="L39" s="18"/>
      <c r="M39" s="19"/>
    </row>
    <row r="40" spans="1:13" x14ac:dyDescent="0.2">
      <c r="A40" s="20"/>
      <c r="B40" s="21" t="s">
        <v>23</v>
      </c>
      <c r="C40" s="16">
        <f>SUM(C7:C39)</f>
        <v>16652</v>
      </c>
      <c r="D40" s="16">
        <f>SUM(D7:D39)</f>
        <v>16744</v>
      </c>
      <c r="E40" s="16">
        <f>SUM(E7:E39)</f>
        <v>16677</v>
      </c>
      <c r="F40" s="16">
        <f>SUM(F7:F39)</f>
        <v>33421</v>
      </c>
      <c r="G40" s="9"/>
      <c r="H40" s="10"/>
      <c r="I40" s="11" t="s">
        <v>60</v>
      </c>
      <c r="J40" s="31">
        <v>495</v>
      </c>
      <c r="K40" s="27">
        <v>485</v>
      </c>
      <c r="L40" s="27">
        <v>557</v>
      </c>
      <c r="M40" s="8">
        <f>K40+L40</f>
        <v>1042</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2038</v>
      </c>
      <c r="D42" s="27">
        <v>2103</v>
      </c>
      <c r="E42" s="27">
        <v>2095</v>
      </c>
      <c r="F42" s="8">
        <f>D42+E42</f>
        <v>4198</v>
      </c>
      <c r="G42" s="9"/>
      <c r="H42" s="13"/>
      <c r="I42" s="11" t="s">
        <v>64</v>
      </c>
      <c r="J42" s="31">
        <v>419</v>
      </c>
      <c r="K42" s="27">
        <v>432</v>
      </c>
      <c r="L42" s="27">
        <v>466</v>
      </c>
      <c r="M42" s="8">
        <f>K42+L42</f>
        <v>898</v>
      </c>
    </row>
    <row r="43" spans="1:13" x14ac:dyDescent="0.2">
      <c r="A43" s="12"/>
      <c r="B43" s="6" t="s">
        <v>77</v>
      </c>
      <c r="C43" s="7">
        <v>667</v>
      </c>
      <c r="D43" s="27">
        <v>740</v>
      </c>
      <c r="E43" s="27">
        <v>739</v>
      </c>
      <c r="F43" s="8">
        <f>D43+E43</f>
        <v>1479</v>
      </c>
      <c r="G43" s="9"/>
      <c r="H43" s="13"/>
      <c r="I43" s="11" t="s">
        <v>66</v>
      </c>
      <c r="J43" s="31">
        <v>781</v>
      </c>
      <c r="K43" s="27">
        <v>782</v>
      </c>
      <c r="L43" s="27">
        <v>830</v>
      </c>
      <c r="M43" s="8">
        <f>K43+L43</f>
        <v>1612</v>
      </c>
    </row>
    <row r="44" spans="1:13" x14ac:dyDescent="0.2">
      <c r="A44" s="12"/>
      <c r="B44" s="6" t="s">
        <v>79</v>
      </c>
      <c r="C44" s="7">
        <v>678</v>
      </c>
      <c r="D44" s="27">
        <v>707</v>
      </c>
      <c r="E44" s="27">
        <v>676</v>
      </c>
      <c r="F44" s="8">
        <f>D44+E44</f>
        <v>1383</v>
      </c>
      <c r="G44" s="9"/>
      <c r="H44" s="14"/>
      <c r="I44" s="15" t="s">
        <v>23</v>
      </c>
      <c r="J44" s="16">
        <f>SUM(J40:J43)</f>
        <v>2066</v>
      </c>
      <c r="K44" s="16">
        <f>SUM(K40:K43)</f>
        <v>2073</v>
      </c>
      <c r="L44" s="16">
        <f>SUM(L40:L43)</f>
        <v>2240</v>
      </c>
      <c r="M44" s="16">
        <f>SUM(M40:M43)</f>
        <v>4313</v>
      </c>
    </row>
    <row r="45" spans="1:13" x14ac:dyDescent="0.2">
      <c r="A45" s="12"/>
      <c r="B45" s="6" t="s">
        <v>81</v>
      </c>
      <c r="C45" s="7">
        <v>731</v>
      </c>
      <c r="D45" s="27">
        <v>776</v>
      </c>
      <c r="E45" s="27">
        <v>783</v>
      </c>
      <c r="F45" s="8">
        <f>D45+E45</f>
        <v>1559</v>
      </c>
      <c r="G45" s="9"/>
      <c r="H45" s="17" t="s">
        <v>69</v>
      </c>
      <c r="I45" s="18"/>
      <c r="J45" s="18"/>
      <c r="K45" s="18"/>
      <c r="L45" s="18"/>
      <c r="M45" s="19"/>
    </row>
    <row r="46" spans="1:13" x14ac:dyDescent="0.2">
      <c r="A46" s="20"/>
      <c r="B46" s="21" t="s">
        <v>23</v>
      </c>
      <c r="C46" s="16">
        <f>SUM(C42:C45)</f>
        <v>4114</v>
      </c>
      <c r="D46" s="16">
        <f>SUM(D42:D45)</f>
        <v>4326</v>
      </c>
      <c r="E46" s="16">
        <f>SUM(E42:E45)</f>
        <v>4293</v>
      </c>
      <c r="F46" s="16">
        <f>SUM(F42:F45)</f>
        <v>8619</v>
      </c>
      <c r="G46" s="9"/>
      <c r="H46" s="13"/>
      <c r="I46" s="11" t="s">
        <v>71</v>
      </c>
      <c r="J46" s="7">
        <v>603</v>
      </c>
      <c r="K46" s="27">
        <v>652</v>
      </c>
      <c r="L46" s="27">
        <v>645</v>
      </c>
      <c r="M46" s="8">
        <f>K46+L46</f>
        <v>1297</v>
      </c>
    </row>
    <row r="47" spans="1:13" x14ac:dyDescent="0.2">
      <c r="A47" s="3" t="s">
        <v>84</v>
      </c>
      <c r="B47" s="25"/>
      <c r="C47" s="28"/>
      <c r="D47" s="28"/>
      <c r="E47" s="28"/>
      <c r="F47" s="29"/>
      <c r="G47" s="9"/>
      <c r="H47" s="13"/>
      <c r="I47" s="11" t="s">
        <v>72</v>
      </c>
      <c r="J47" s="7">
        <v>646</v>
      </c>
      <c r="K47" s="27">
        <v>633</v>
      </c>
      <c r="L47" s="27">
        <v>610</v>
      </c>
      <c r="M47" s="8">
        <f>K47+L47</f>
        <v>1243</v>
      </c>
    </row>
    <row r="48" spans="1:13" x14ac:dyDescent="0.2">
      <c r="A48" s="5"/>
      <c r="B48" s="6" t="s">
        <v>86</v>
      </c>
      <c r="C48" s="7">
        <v>1159</v>
      </c>
      <c r="D48" s="27">
        <v>1154</v>
      </c>
      <c r="E48" s="27">
        <v>1153</v>
      </c>
      <c r="F48" s="8">
        <f>D48+E48</f>
        <v>2307</v>
      </c>
      <c r="G48" s="9"/>
      <c r="H48" s="13"/>
      <c r="I48" s="11" t="s">
        <v>74</v>
      </c>
      <c r="J48" s="7">
        <v>860</v>
      </c>
      <c r="K48" s="27">
        <v>760</v>
      </c>
      <c r="L48" s="27">
        <v>787</v>
      </c>
      <c r="M48" s="8">
        <f>K48+L48</f>
        <v>1547</v>
      </c>
    </row>
    <row r="49" spans="1:13" x14ac:dyDescent="0.2">
      <c r="A49" s="32"/>
      <c r="B49" s="6" t="s">
        <v>88</v>
      </c>
      <c r="C49" s="7">
        <v>295</v>
      </c>
      <c r="D49" s="27">
        <v>315</v>
      </c>
      <c r="E49" s="27">
        <v>303</v>
      </c>
      <c r="F49" s="8">
        <f>D49+E49</f>
        <v>618</v>
      </c>
      <c r="G49" s="9"/>
      <c r="H49" s="13"/>
      <c r="I49" s="11" t="s">
        <v>76</v>
      </c>
      <c r="J49" s="7">
        <v>858</v>
      </c>
      <c r="K49" s="27">
        <v>1006</v>
      </c>
      <c r="L49" s="27">
        <v>1022</v>
      </c>
      <c r="M49" s="8">
        <f t="shared" ref="M49:M58" si="5">K49+L49</f>
        <v>2028</v>
      </c>
    </row>
    <row r="50" spans="1:13" x14ac:dyDescent="0.2">
      <c r="A50" s="33"/>
      <c r="B50" s="21" t="s">
        <v>23</v>
      </c>
      <c r="C50" s="16">
        <f>SUM(C48:C49)</f>
        <v>1454</v>
      </c>
      <c r="D50" s="16">
        <f>SUM(D48:D49)</f>
        <v>1469</v>
      </c>
      <c r="E50" s="16">
        <f>SUM(E48:E49)</f>
        <v>1456</v>
      </c>
      <c r="F50" s="16">
        <f>SUM(F48:F49)</f>
        <v>2925</v>
      </c>
      <c r="G50" s="9"/>
      <c r="H50" s="13"/>
      <c r="I50" s="11" t="s">
        <v>78</v>
      </c>
      <c r="J50" s="7">
        <v>261</v>
      </c>
      <c r="K50" s="27">
        <v>309</v>
      </c>
      <c r="L50" s="27">
        <v>318</v>
      </c>
      <c r="M50" s="8">
        <f t="shared" si="5"/>
        <v>627</v>
      </c>
    </row>
    <row r="51" spans="1:13" x14ac:dyDescent="0.2">
      <c r="C51" s="34"/>
      <c r="D51" s="34"/>
      <c r="E51" s="34"/>
      <c r="F51" s="34"/>
      <c r="G51" s="9"/>
      <c r="H51" s="13"/>
      <c r="I51" s="11" t="s">
        <v>80</v>
      </c>
      <c r="J51" s="7">
        <v>51</v>
      </c>
      <c r="K51" s="27">
        <v>63</v>
      </c>
      <c r="L51" s="27">
        <v>59</v>
      </c>
      <c r="M51" s="8">
        <f t="shared" si="5"/>
        <v>122</v>
      </c>
    </row>
    <row r="52" spans="1:13" x14ac:dyDescent="0.2">
      <c r="C52" s="34"/>
      <c r="D52" s="34"/>
      <c r="E52" s="34"/>
      <c r="F52" s="34"/>
      <c r="G52" s="9"/>
      <c r="H52" s="13"/>
      <c r="I52" s="11" t="s">
        <v>82</v>
      </c>
      <c r="J52" s="7">
        <v>59</v>
      </c>
      <c r="K52" s="27">
        <v>63</v>
      </c>
      <c r="L52" s="27">
        <v>55</v>
      </c>
      <c r="M52" s="8">
        <f t="shared" si="5"/>
        <v>118</v>
      </c>
    </row>
    <row r="53" spans="1:13" x14ac:dyDescent="0.2">
      <c r="B53" s="57" t="s">
        <v>97</v>
      </c>
      <c r="C53" s="57"/>
      <c r="D53" s="57"/>
      <c r="E53" s="57"/>
      <c r="F53" s="57"/>
      <c r="G53" s="9"/>
      <c r="H53" s="13"/>
      <c r="I53" s="11" t="s">
        <v>83</v>
      </c>
      <c r="J53" s="7">
        <v>193</v>
      </c>
      <c r="K53" s="27">
        <v>202</v>
      </c>
      <c r="L53" s="27">
        <v>221</v>
      </c>
      <c r="M53" s="8">
        <f t="shared" si="5"/>
        <v>423</v>
      </c>
    </row>
    <row r="54" spans="1:13" x14ac:dyDescent="0.2">
      <c r="B54" s="57"/>
      <c r="C54" s="57"/>
      <c r="D54" s="57"/>
      <c r="E54" s="57"/>
      <c r="F54" s="57"/>
      <c r="G54" s="9"/>
      <c r="H54" s="13"/>
      <c r="I54" s="11" t="s">
        <v>85</v>
      </c>
      <c r="J54" s="7">
        <v>379</v>
      </c>
      <c r="K54" s="27">
        <v>429</v>
      </c>
      <c r="L54" s="27">
        <v>459</v>
      </c>
      <c r="M54" s="8">
        <f t="shared" si="5"/>
        <v>888</v>
      </c>
    </row>
    <row r="55" spans="1:13" x14ac:dyDescent="0.2">
      <c r="B55" s="57"/>
      <c r="C55" s="57"/>
      <c r="D55" s="57"/>
      <c r="E55" s="57"/>
      <c r="F55" s="57"/>
      <c r="G55" s="9"/>
      <c r="H55" s="13"/>
      <c r="I55" s="11" t="s">
        <v>87</v>
      </c>
      <c r="J55" s="7">
        <v>554</v>
      </c>
      <c r="K55" s="27">
        <v>642</v>
      </c>
      <c r="L55" s="27">
        <v>660</v>
      </c>
      <c r="M55" s="8">
        <f t="shared" si="5"/>
        <v>1302</v>
      </c>
    </row>
    <row r="56" spans="1:13" x14ac:dyDescent="0.2">
      <c r="B56" s="57"/>
      <c r="C56" s="57"/>
      <c r="D56" s="57"/>
      <c r="E56" s="57"/>
      <c r="F56" s="57"/>
      <c r="G56" s="9"/>
      <c r="H56" s="13"/>
      <c r="I56" s="11" t="s">
        <v>89</v>
      </c>
      <c r="J56" s="7">
        <v>443</v>
      </c>
      <c r="K56" s="27">
        <v>432</v>
      </c>
      <c r="L56" s="27">
        <v>459</v>
      </c>
      <c r="M56" s="8">
        <f t="shared" si="5"/>
        <v>891</v>
      </c>
    </row>
    <row r="57" spans="1:13" x14ac:dyDescent="0.2">
      <c r="B57" s="57"/>
      <c r="C57" s="57"/>
      <c r="D57" s="57"/>
      <c r="E57" s="57"/>
      <c r="F57" s="57"/>
      <c r="G57" s="9"/>
      <c r="H57" s="13"/>
      <c r="I57" s="11" t="s">
        <v>90</v>
      </c>
      <c r="J57" s="7">
        <v>667</v>
      </c>
      <c r="K57" s="27">
        <v>696</v>
      </c>
      <c r="L57" s="27">
        <v>677</v>
      </c>
      <c r="M57" s="8">
        <f t="shared" si="5"/>
        <v>1373</v>
      </c>
    </row>
    <row r="58" spans="1:13" x14ac:dyDescent="0.2">
      <c r="B58" s="57"/>
      <c r="C58" s="57"/>
      <c r="D58" s="57"/>
      <c r="E58" s="57"/>
      <c r="F58" s="57"/>
      <c r="G58" s="9"/>
      <c r="H58" s="13"/>
      <c r="I58" s="11" t="s">
        <v>91</v>
      </c>
      <c r="J58" s="7">
        <v>689</v>
      </c>
      <c r="K58" s="27">
        <v>824</v>
      </c>
      <c r="L58" s="27">
        <v>886</v>
      </c>
      <c r="M58" s="8">
        <f t="shared" si="5"/>
        <v>1710</v>
      </c>
    </row>
    <row r="59" spans="1:13" x14ac:dyDescent="0.2">
      <c r="B59" s="57"/>
      <c r="C59" s="57"/>
      <c r="D59" s="57"/>
      <c r="E59" s="57"/>
      <c r="F59" s="57"/>
      <c r="G59" s="9"/>
      <c r="H59" s="14"/>
      <c r="I59" s="15" t="s">
        <v>23</v>
      </c>
      <c r="J59" s="16">
        <f>SUM(J46:J58)</f>
        <v>6263</v>
      </c>
      <c r="K59" s="16">
        <f t="shared" ref="K59:M59" si="6">SUM(K46:K58)</f>
        <v>6711</v>
      </c>
      <c r="L59" s="16">
        <f t="shared" si="6"/>
        <v>6858</v>
      </c>
      <c r="M59" s="16">
        <f t="shared" si="6"/>
        <v>13569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41137</v>
      </c>
      <c r="K62" s="23">
        <f>D40+D46+D50+K14+K38+K44+K59</f>
        <v>43303</v>
      </c>
      <c r="L62" s="23">
        <f>E40+E46+E50+L14+L38+L44+L59</f>
        <v>43325</v>
      </c>
      <c r="M62" s="23">
        <f>F40+F46+F50+M14+M38+M44+M59</f>
        <v>86628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35</v>
      </c>
      <c r="K71" s="27">
        <v>33</v>
      </c>
      <c r="L71" s="27">
        <v>6</v>
      </c>
      <c r="M71" s="8">
        <f t="shared" ref="M71:M77" si="8">K71+L71</f>
        <v>39</v>
      </c>
    </row>
    <row r="72" spans="1:13" x14ac:dyDescent="0.2">
      <c r="A72" s="12"/>
      <c r="B72" s="6" t="s">
        <v>10</v>
      </c>
      <c r="C72" s="7">
        <v>85</v>
      </c>
      <c r="D72" s="27">
        <v>56</v>
      </c>
      <c r="E72" s="27">
        <v>52</v>
      </c>
      <c r="F72" s="8">
        <f t="shared" si="7"/>
        <v>108</v>
      </c>
      <c r="G72" s="9"/>
      <c r="H72" s="13"/>
      <c r="I72" s="11" t="s">
        <v>11</v>
      </c>
      <c r="J72" s="7">
        <v>130</v>
      </c>
      <c r="K72" s="27">
        <v>98</v>
      </c>
      <c r="L72" s="27">
        <v>69</v>
      </c>
      <c r="M72" s="8">
        <f t="shared" si="8"/>
        <v>167</v>
      </c>
    </row>
    <row r="73" spans="1:13" x14ac:dyDescent="0.2">
      <c r="A73" s="12"/>
      <c r="B73" s="6" t="s">
        <v>12</v>
      </c>
      <c r="C73" s="7">
        <v>41</v>
      </c>
      <c r="D73" s="27">
        <v>24</v>
      </c>
      <c r="E73" s="27">
        <v>26</v>
      </c>
      <c r="F73" s="8">
        <f t="shared" si="7"/>
        <v>50</v>
      </c>
      <c r="G73" s="9"/>
      <c r="H73" s="13"/>
      <c r="I73" s="11" t="s">
        <v>13</v>
      </c>
      <c r="J73" s="7">
        <v>3</v>
      </c>
      <c r="K73" s="27">
        <v>2</v>
      </c>
      <c r="L73" s="27">
        <v>1</v>
      </c>
      <c r="M73" s="8">
        <f t="shared" si="8"/>
        <v>3</v>
      </c>
    </row>
    <row r="74" spans="1:13" x14ac:dyDescent="0.2">
      <c r="A74" s="12"/>
      <c r="B74" s="6" t="s">
        <v>14</v>
      </c>
      <c r="C74" s="7">
        <v>83</v>
      </c>
      <c r="D74" s="27">
        <v>57</v>
      </c>
      <c r="E74" s="27">
        <v>45</v>
      </c>
      <c r="F74" s="8">
        <f t="shared" si="7"/>
        <v>102</v>
      </c>
      <c r="G74" s="9"/>
      <c r="H74" s="13"/>
      <c r="I74" s="11" t="s">
        <v>15</v>
      </c>
      <c r="J74" s="7">
        <v>11</v>
      </c>
      <c r="K74" s="27">
        <v>6</v>
      </c>
      <c r="L74" s="27">
        <v>5</v>
      </c>
      <c r="M74" s="8">
        <f t="shared" si="8"/>
        <v>11</v>
      </c>
    </row>
    <row r="75" spans="1:13" x14ac:dyDescent="0.2">
      <c r="A75" s="12"/>
      <c r="B75" s="6" t="s">
        <v>16</v>
      </c>
      <c r="C75" s="7">
        <v>94</v>
      </c>
      <c r="D75" s="27">
        <v>50</v>
      </c>
      <c r="E75" s="27">
        <v>58</v>
      </c>
      <c r="F75" s="8">
        <f t="shared" si="7"/>
        <v>108</v>
      </c>
      <c r="G75" s="9"/>
      <c r="H75" s="13"/>
      <c r="I75" s="11" t="s">
        <v>17</v>
      </c>
      <c r="J75" s="7">
        <v>152</v>
      </c>
      <c r="K75" s="27">
        <v>69</v>
      </c>
      <c r="L75" s="27">
        <v>85</v>
      </c>
      <c r="M75" s="8">
        <f t="shared" si="8"/>
        <v>154</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77</v>
      </c>
      <c r="D78" s="27">
        <v>57</v>
      </c>
      <c r="E78" s="27">
        <v>34</v>
      </c>
      <c r="F78" s="8">
        <f t="shared" si="7"/>
        <v>91</v>
      </c>
      <c r="G78" s="9"/>
      <c r="H78" s="14"/>
      <c r="I78" s="15" t="s">
        <v>23</v>
      </c>
      <c r="J78" s="16">
        <f>SUM(J71:J77)</f>
        <v>343</v>
      </c>
      <c r="K78" s="16">
        <f>SUM(K71:K77)</f>
        <v>221</v>
      </c>
      <c r="L78" s="16">
        <f>SUM(L71:L77)</f>
        <v>170</v>
      </c>
      <c r="M78" s="16">
        <f>SUM(M71:M77)</f>
        <v>391</v>
      </c>
    </row>
    <row r="79" spans="1:13" x14ac:dyDescent="0.2">
      <c r="A79" s="12"/>
      <c r="B79" s="6" t="s">
        <v>24</v>
      </c>
      <c r="C79" s="7">
        <v>42</v>
      </c>
      <c r="D79" s="27">
        <v>32</v>
      </c>
      <c r="E79" s="27">
        <v>26</v>
      </c>
      <c r="F79" s="8">
        <f t="shared" si="7"/>
        <v>58</v>
      </c>
      <c r="G79" s="9"/>
      <c r="H79" s="17" t="s">
        <v>25</v>
      </c>
      <c r="I79" s="28"/>
      <c r="J79" s="28"/>
      <c r="K79" s="28"/>
      <c r="L79" s="28"/>
      <c r="M79" s="29"/>
    </row>
    <row r="80" spans="1:13" x14ac:dyDescent="0.2">
      <c r="A80" s="12"/>
      <c r="B80" s="6" t="s">
        <v>26</v>
      </c>
      <c r="C80" s="7">
        <v>45</v>
      </c>
      <c r="D80" s="27">
        <v>29</v>
      </c>
      <c r="E80" s="27">
        <v>34</v>
      </c>
      <c r="F80" s="8">
        <f t="shared" si="7"/>
        <v>63</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44</v>
      </c>
      <c r="D82" s="27">
        <v>25</v>
      </c>
      <c r="E82" s="27">
        <v>28</v>
      </c>
      <c r="F82" s="8">
        <f t="shared" si="7"/>
        <v>53</v>
      </c>
      <c r="G82" s="9"/>
      <c r="H82" s="30"/>
      <c r="I82" s="11" t="s">
        <v>31</v>
      </c>
      <c r="J82" s="7">
        <v>4</v>
      </c>
      <c r="K82" s="27">
        <v>4</v>
      </c>
      <c r="L82" s="27">
        <v>0</v>
      </c>
      <c r="M82" s="8">
        <f t="shared" si="9"/>
        <v>4</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27</v>
      </c>
      <c r="F85" s="8">
        <f t="shared" si="7"/>
        <v>75</v>
      </c>
      <c r="G85" s="9"/>
      <c r="H85" s="30"/>
      <c r="I85" s="11" t="s">
        <v>37</v>
      </c>
      <c r="J85" s="7">
        <v>2</v>
      </c>
      <c r="K85" s="27">
        <v>0</v>
      </c>
      <c r="L85" s="27">
        <v>2</v>
      </c>
      <c r="M85" s="8">
        <f>K85+L85</f>
        <v>2</v>
      </c>
    </row>
    <row r="86" spans="1:13" x14ac:dyDescent="0.2">
      <c r="A86" s="12"/>
      <c r="B86" s="6" t="s">
        <v>38</v>
      </c>
      <c r="C86" s="7">
        <v>40</v>
      </c>
      <c r="D86" s="27">
        <v>32</v>
      </c>
      <c r="E86" s="27">
        <v>19</v>
      </c>
      <c r="F86" s="8">
        <f t="shared" si="7"/>
        <v>51</v>
      </c>
      <c r="G86" s="9"/>
      <c r="H86" s="30"/>
      <c r="I86" s="11" t="s">
        <v>39</v>
      </c>
      <c r="J86" s="7">
        <v>14</v>
      </c>
      <c r="K86" s="27">
        <v>9</v>
      </c>
      <c r="L86" s="27">
        <v>8</v>
      </c>
      <c r="M86" s="8">
        <f t="shared" ref="M86:M91" si="10">K86+L86</f>
        <v>17</v>
      </c>
    </row>
    <row r="87" spans="1:13" x14ac:dyDescent="0.2">
      <c r="A87" s="12"/>
      <c r="B87" s="6" t="s">
        <v>40</v>
      </c>
      <c r="C87" s="7">
        <v>67</v>
      </c>
      <c r="D87" s="27">
        <v>65</v>
      </c>
      <c r="E87" s="27">
        <v>34</v>
      </c>
      <c r="F87" s="8">
        <f t="shared" si="7"/>
        <v>99</v>
      </c>
      <c r="G87" s="9"/>
      <c r="H87" s="30"/>
      <c r="I87" s="11" t="s">
        <v>41</v>
      </c>
      <c r="J87" s="7">
        <v>37</v>
      </c>
      <c r="K87" s="27">
        <v>22</v>
      </c>
      <c r="L87" s="27">
        <v>17</v>
      </c>
      <c r="M87" s="8">
        <f t="shared" si="10"/>
        <v>39</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43</v>
      </c>
      <c r="D89" s="27">
        <v>34</v>
      </c>
      <c r="E89" s="27">
        <v>27</v>
      </c>
      <c r="F89" s="8">
        <f t="shared" si="7"/>
        <v>61</v>
      </c>
      <c r="G89" s="9"/>
      <c r="H89" s="30"/>
      <c r="I89" s="11" t="s">
        <v>45</v>
      </c>
      <c r="J89" s="7">
        <v>170</v>
      </c>
      <c r="K89" s="27">
        <v>96</v>
      </c>
      <c r="L89" s="27">
        <v>93</v>
      </c>
      <c r="M89" s="8">
        <f t="shared" si="10"/>
        <v>189</v>
      </c>
    </row>
    <row r="90" spans="1:13" x14ac:dyDescent="0.2">
      <c r="A90" s="12"/>
      <c r="B90" s="6" t="s">
        <v>46</v>
      </c>
      <c r="C90" s="7">
        <v>31</v>
      </c>
      <c r="D90" s="27">
        <v>25</v>
      </c>
      <c r="E90" s="27">
        <v>11</v>
      </c>
      <c r="F90" s="8">
        <f t="shared" si="7"/>
        <v>36</v>
      </c>
      <c r="G90" s="9"/>
      <c r="H90" s="30"/>
      <c r="I90" s="11" t="s">
        <v>47</v>
      </c>
      <c r="J90" s="7">
        <v>128</v>
      </c>
      <c r="K90" s="27">
        <v>66</v>
      </c>
      <c r="L90" s="27">
        <v>69</v>
      </c>
      <c r="M90" s="8">
        <f t="shared" si="10"/>
        <v>135</v>
      </c>
    </row>
    <row r="91" spans="1:13" x14ac:dyDescent="0.2">
      <c r="A91" s="12"/>
      <c r="B91" s="6" t="s">
        <v>48</v>
      </c>
      <c r="C91" s="7">
        <v>78</v>
      </c>
      <c r="D91" s="27">
        <v>40</v>
      </c>
      <c r="E91" s="27">
        <v>69</v>
      </c>
      <c r="F91" s="8">
        <f t="shared" si="7"/>
        <v>109</v>
      </c>
      <c r="G91" s="9"/>
      <c r="H91" s="30"/>
      <c r="I91" s="11" t="s">
        <v>49</v>
      </c>
      <c r="J91" s="7">
        <v>20</v>
      </c>
      <c r="K91" s="27">
        <v>8</v>
      </c>
      <c r="L91" s="27">
        <v>17</v>
      </c>
      <c r="M91" s="8">
        <f t="shared" si="10"/>
        <v>25</v>
      </c>
    </row>
    <row r="92" spans="1:13" x14ac:dyDescent="0.2">
      <c r="A92" s="12"/>
      <c r="B92" s="6" t="s">
        <v>50</v>
      </c>
      <c r="C92" s="7">
        <v>63</v>
      </c>
      <c r="D92" s="27">
        <v>35</v>
      </c>
      <c r="E92" s="27">
        <v>45</v>
      </c>
      <c r="F92" s="8">
        <f t="shared" si="7"/>
        <v>80</v>
      </c>
      <c r="G92" s="9"/>
      <c r="H92" s="30"/>
      <c r="I92" s="11" t="s">
        <v>51</v>
      </c>
      <c r="J92" s="7">
        <v>15</v>
      </c>
      <c r="K92" s="27">
        <v>11</v>
      </c>
      <c r="L92" s="27">
        <v>12</v>
      </c>
      <c r="M92" s="8">
        <f>K92+L92</f>
        <v>23</v>
      </c>
    </row>
    <row r="93" spans="1:13" x14ac:dyDescent="0.2">
      <c r="A93" s="12"/>
      <c r="B93" s="6" t="s">
        <v>52</v>
      </c>
      <c r="C93" s="7">
        <v>67</v>
      </c>
      <c r="D93" s="27">
        <v>53</v>
      </c>
      <c r="E93" s="27">
        <v>52</v>
      </c>
      <c r="F93" s="8">
        <f t="shared" si="7"/>
        <v>105</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59</v>
      </c>
      <c r="E95" s="27">
        <v>68</v>
      </c>
      <c r="F95" s="8">
        <f t="shared" si="7"/>
        <v>127</v>
      </c>
      <c r="G95" s="9"/>
      <c r="H95" s="13"/>
      <c r="I95" s="11" t="s">
        <v>107</v>
      </c>
      <c r="J95" s="7">
        <v>11</v>
      </c>
      <c r="K95" s="27">
        <v>8</v>
      </c>
      <c r="L95" s="27">
        <v>4</v>
      </c>
      <c r="M95" s="8">
        <f t="shared" ref="M95:M99" si="11">K95+L95</f>
        <v>12</v>
      </c>
    </row>
    <row r="96" spans="1:13" x14ac:dyDescent="0.2">
      <c r="A96" s="12"/>
      <c r="B96" s="6" t="s">
        <v>57</v>
      </c>
      <c r="C96" s="7">
        <v>94</v>
      </c>
      <c r="D96" s="27">
        <v>80</v>
      </c>
      <c r="E96" s="27">
        <v>44</v>
      </c>
      <c r="F96" s="8">
        <f t="shared" si="7"/>
        <v>124</v>
      </c>
      <c r="G96" s="9"/>
      <c r="H96" s="30"/>
      <c r="I96" s="11" t="s">
        <v>108</v>
      </c>
      <c r="J96" s="7">
        <v>3</v>
      </c>
      <c r="K96" s="27">
        <v>1</v>
      </c>
      <c r="L96" s="27">
        <v>2</v>
      </c>
      <c r="M96" s="8">
        <f t="shared" si="11"/>
        <v>3</v>
      </c>
    </row>
    <row r="97" spans="1:13" x14ac:dyDescent="0.2">
      <c r="A97" s="12"/>
      <c r="B97" s="6" t="s">
        <v>59</v>
      </c>
      <c r="C97" s="7">
        <v>89</v>
      </c>
      <c r="D97" s="27">
        <v>78</v>
      </c>
      <c r="E97" s="27">
        <v>65</v>
      </c>
      <c r="F97" s="8">
        <f t="shared" si="7"/>
        <v>143</v>
      </c>
      <c r="G97" s="9"/>
      <c r="H97" s="30"/>
      <c r="I97" s="11" t="s">
        <v>109</v>
      </c>
      <c r="J97" s="7">
        <v>9</v>
      </c>
      <c r="K97" s="27">
        <v>5</v>
      </c>
      <c r="L97" s="27">
        <v>4</v>
      </c>
      <c r="M97" s="8">
        <f t="shared" si="11"/>
        <v>9</v>
      </c>
    </row>
    <row r="98" spans="1:13" x14ac:dyDescent="0.2">
      <c r="A98" s="12"/>
      <c r="B98" s="6" t="s">
        <v>61</v>
      </c>
      <c r="C98" s="7">
        <v>69</v>
      </c>
      <c r="D98" s="27">
        <v>57</v>
      </c>
      <c r="E98" s="27">
        <v>53</v>
      </c>
      <c r="F98" s="8">
        <f t="shared" si="7"/>
        <v>110</v>
      </c>
      <c r="G98" s="9"/>
      <c r="H98" s="30"/>
      <c r="I98" s="11" t="s">
        <v>110</v>
      </c>
      <c r="J98" s="7">
        <v>8</v>
      </c>
      <c r="K98" s="27">
        <v>9</v>
      </c>
      <c r="L98" s="27">
        <v>6</v>
      </c>
      <c r="M98" s="8">
        <f t="shared" si="11"/>
        <v>15</v>
      </c>
    </row>
    <row r="99" spans="1:13" x14ac:dyDescent="0.2">
      <c r="A99" s="12"/>
      <c r="B99" s="6" t="s">
        <v>63</v>
      </c>
      <c r="C99" s="7">
        <v>52</v>
      </c>
      <c r="D99" s="27">
        <v>45</v>
      </c>
      <c r="E99" s="27">
        <v>17</v>
      </c>
      <c r="F99" s="8">
        <f t="shared" si="7"/>
        <v>62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19</v>
      </c>
      <c r="D102" s="27">
        <v>14</v>
      </c>
      <c r="E102" s="27">
        <v>15</v>
      </c>
      <c r="F102" s="8">
        <f t="shared" si="7"/>
        <v>29</v>
      </c>
      <c r="G102" s="9"/>
      <c r="H102" s="30"/>
      <c r="I102" s="15" t="s">
        <v>23</v>
      </c>
      <c r="J102" s="16">
        <f>SUM(J80:J101)</f>
        <v>460</v>
      </c>
      <c r="K102" s="16">
        <f>SUM(K80:K101)</f>
        <v>262</v>
      </c>
      <c r="L102" s="16">
        <f>SUM(L80:L101)</f>
        <v>260</v>
      </c>
      <c r="M102" s="16">
        <f>SUM(M80:M101)</f>
        <v>522</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1800</v>
      </c>
      <c r="D104" s="16">
        <f>SUM(D71:D103)</f>
        <v>1302</v>
      </c>
      <c r="E104" s="16">
        <f>SUM(E71:E103)</f>
        <v>1162</v>
      </c>
      <c r="F104" s="16">
        <f>SUM(F71:F103)</f>
        <v>2464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67</v>
      </c>
      <c r="D106" s="27">
        <v>47</v>
      </c>
      <c r="E106" s="27">
        <v>43</v>
      </c>
      <c r="F106" s="8">
        <f>D106+E106</f>
        <v>90</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124</v>
      </c>
      <c r="D108" s="27">
        <v>105</v>
      </c>
      <c r="E108" s="27">
        <v>46</v>
      </c>
      <c r="F108" s="8">
        <f>D108+E108</f>
        <v>151</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234</v>
      </c>
      <c r="D110" s="16">
        <f>SUM(D106:D109)</f>
        <v>185</v>
      </c>
      <c r="E110" s="16">
        <f>SUM(E106:E109)</f>
        <v>118</v>
      </c>
      <c r="F110" s="16">
        <f>SUM(F106:F109)</f>
        <v>303</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94</v>
      </c>
      <c r="K111" s="27">
        <v>67</v>
      </c>
      <c r="L111" s="27">
        <v>55</v>
      </c>
      <c r="M111" s="8">
        <f>K111+L111</f>
        <v>122</v>
      </c>
    </row>
    <row r="112" spans="1:13" x14ac:dyDescent="0.2">
      <c r="A112" s="5"/>
      <c r="B112" s="6" t="s">
        <v>86</v>
      </c>
      <c r="C112" s="7">
        <v>21</v>
      </c>
      <c r="D112" s="27">
        <v>17</v>
      </c>
      <c r="E112" s="27">
        <v>10</v>
      </c>
      <c r="F112" s="8">
        <f>D112+E112</f>
        <v>27</v>
      </c>
      <c r="G112" s="9"/>
      <c r="H112" s="13"/>
      <c r="I112" s="11" t="s">
        <v>74</v>
      </c>
      <c r="J112" s="7">
        <v>255</v>
      </c>
      <c r="K112" s="27">
        <v>132</v>
      </c>
      <c r="L112" s="27">
        <v>161</v>
      </c>
      <c r="M112" s="8">
        <f>K112+L112</f>
        <v>293</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65</v>
      </c>
      <c r="K121" s="27">
        <v>42</v>
      </c>
      <c r="L121" s="27">
        <v>40</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562</v>
      </c>
      <c r="K123" s="16">
        <f t="shared" ref="K123:M123" si="14">SUM(K110:K122)</f>
        <v>329</v>
      </c>
      <c r="L123" s="16">
        <f t="shared" si="14"/>
        <v>355</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2330</v>
      </c>
      <c r="L126" s="23">
        <f>E104+E110+E114+L78+L102+L108+L123</f>
        <v>2102</v>
      </c>
      <c r="M126" s="23">
        <f>F104+F110+F114+M78+M102+M108+M123</f>
        <v>4432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tabSelected="1" zoomScaleNormal="100" workbookViewId="0">
      <selection activeCell="K100" sqref="K100"/>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94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286</v>
      </c>
      <c r="E7" s="27">
        <v>310</v>
      </c>
      <c r="F7" s="8">
        <f t="shared" ref="F7:F39" si="0">D7+E7</f>
        <v>596</v>
      </c>
      <c r="G7" s="9"/>
      <c r="H7" s="10"/>
      <c r="I7" s="11" t="s">
        <v>9</v>
      </c>
      <c r="J7" s="7">
        <v>616</v>
      </c>
      <c r="K7" s="27">
        <v>717</v>
      </c>
      <c r="L7" s="27">
        <v>730</v>
      </c>
      <c r="M7" s="8">
        <f t="shared" ref="M7:M13" si="1">K7+L7</f>
        <v>1447</v>
      </c>
    </row>
    <row r="8" spans="1:13" x14ac:dyDescent="0.2">
      <c r="A8" s="12"/>
      <c r="B8" s="6" t="s">
        <v>10</v>
      </c>
      <c r="C8" s="7">
        <v>373</v>
      </c>
      <c r="D8" s="27">
        <v>310</v>
      </c>
      <c r="E8" s="27">
        <v>337</v>
      </c>
      <c r="F8" s="8">
        <f t="shared" si="0"/>
        <v>647</v>
      </c>
      <c r="G8" s="9"/>
      <c r="H8" s="13"/>
      <c r="I8" s="11" t="s">
        <v>11</v>
      </c>
      <c r="J8" s="7">
        <v>2080</v>
      </c>
      <c r="K8" s="27">
        <v>2307</v>
      </c>
      <c r="L8" s="27">
        <v>2440</v>
      </c>
      <c r="M8" s="8">
        <f t="shared" si="1"/>
        <v>4747</v>
      </c>
    </row>
    <row r="9" spans="1:13" x14ac:dyDescent="0.2">
      <c r="A9" s="12"/>
      <c r="B9" s="6" t="s">
        <v>12</v>
      </c>
      <c r="C9" s="7">
        <v>562</v>
      </c>
      <c r="D9" s="27">
        <v>569</v>
      </c>
      <c r="E9" s="27">
        <v>576</v>
      </c>
      <c r="F9" s="8">
        <f t="shared" si="0"/>
        <v>1145</v>
      </c>
      <c r="G9" s="9"/>
      <c r="H9" s="13"/>
      <c r="I9" s="11" t="s">
        <v>13</v>
      </c>
      <c r="J9" s="7">
        <v>113</v>
      </c>
      <c r="K9" s="27">
        <v>132</v>
      </c>
      <c r="L9" s="27">
        <v>117</v>
      </c>
      <c r="M9" s="8">
        <f t="shared" si="1"/>
        <v>249</v>
      </c>
    </row>
    <row r="10" spans="1:13" x14ac:dyDescent="0.2">
      <c r="A10" s="12"/>
      <c r="B10" s="6" t="s">
        <v>14</v>
      </c>
      <c r="C10" s="7">
        <v>718</v>
      </c>
      <c r="D10" s="27">
        <v>690</v>
      </c>
      <c r="E10" s="27">
        <v>740</v>
      </c>
      <c r="F10" s="8">
        <f t="shared" si="0"/>
        <v>1430</v>
      </c>
      <c r="G10" s="9"/>
      <c r="H10" s="13"/>
      <c r="I10" s="11" t="s">
        <v>15</v>
      </c>
      <c r="J10" s="7">
        <v>238</v>
      </c>
      <c r="K10" s="27">
        <v>282</v>
      </c>
      <c r="L10" s="27">
        <v>257</v>
      </c>
      <c r="M10" s="8">
        <f t="shared" si="1"/>
        <v>539</v>
      </c>
    </row>
    <row r="11" spans="1:13" x14ac:dyDescent="0.2">
      <c r="A11" s="12"/>
      <c r="B11" s="6" t="s">
        <v>16</v>
      </c>
      <c r="C11" s="7">
        <v>704</v>
      </c>
      <c r="D11" s="27">
        <v>607</v>
      </c>
      <c r="E11" s="27">
        <v>643</v>
      </c>
      <c r="F11" s="8">
        <f t="shared" si="0"/>
        <v>1250</v>
      </c>
      <c r="G11" s="9"/>
      <c r="H11" s="13"/>
      <c r="I11" s="11" t="s">
        <v>17</v>
      </c>
      <c r="J11" s="7">
        <v>825</v>
      </c>
      <c r="K11" s="27">
        <v>869</v>
      </c>
      <c r="L11" s="27">
        <v>893</v>
      </c>
      <c r="M11" s="8">
        <f t="shared" si="1"/>
        <v>1762</v>
      </c>
    </row>
    <row r="12" spans="1:13" x14ac:dyDescent="0.2">
      <c r="A12" s="12"/>
      <c r="B12" s="6" t="s">
        <v>18</v>
      </c>
      <c r="C12" s="7">
        <v>685</v>
      </c>
      <c r="D12" s="27">
        <v>603</v>
      </c>
      <c r="E12" s="27">
        <v>625</v>
      </c>
      <c r="F12" s="8">
        <f t="shared" si="0"/>
        <v>1228</v>
      </c>
      <c r="G12" s="9"/>
      <c r="H12" s="13"/>
      <c r="I12" s="11" t="s">
        <v>19</v>
      </c>
      <c r="J12" s="7">
        <v>149</v>
      </c>
      <c r="K12" s="27">
        <v>182</v>
      </c>
      <c r="L12" s="27">
        <v>172</v>
      </c>
      <c r="M12" s="8">
        <f t="shared" si="1"/>
        <v>354</v>
      </c>
    </row>
    <row r="13" spans="1:13" x14ac:dyDescent="0.2">
      <c r="A13" s="12"/>
      <c r="B13" s="6" t="s">
        <v>20</v>
      </c>
      <c r="C13" s="7">
        <v>478</v>
      </c>
      <c r="D13" s="27">
        <v>444</v>
      </c>
      <c r="E13" s="27">
        <v>454</v>
      </c>
      <c r="F13" s="8">
        <f t="shared" si="0"/>
        <v>898</v>
      </c>
      <c r="G13" s="9"/>
      <c r="H13" s="13"/>
      <c r="I13" s="11" t="s">
        <v>21</v>
      </c>
      <c r="J13" s="7">
        <v>0</v>
      </c>
      <c r="K13" s="27">
        <v>0</v>
      </c>
      <c r="L13" s="27">
        <v>0</v>
      </c>
      <c r="M13" s="8">
        <f t="shared" si="1"/>
        <v>0</v>
      </c>
    </row>
    <row r="14" spans="1:13" x14ac:dyDescent="0.2">
      <c r="A14" s="12"/>
      <c r="B14" s="6" t="s">
        <v>22</v>
      </c>
      <c r="C14" s="7">
        <v>446</v>
      </c>
      <c r="D14" s="27">
        <v>378</v>
      </c>
      <c r="E14" s="27">
        <v>381</v>
      </c>
      <c r="F14" s="8">
        <f t="shared" si="0"/>
        <v>759</v>
      </c>
      <c r="G14" s="9"/>
      <c r="H14" s="14"/>
      <c r="I14" s="15" t="s">
        <v>23</v>
      </c>
      <c r="J14" s="16">
        <f>SUM(J7:J13)</f>
        <v>4021</v>
      </c>
      <c r="K14" s="16">
        <f>SUM(K7:K13)</f>
        <v>4489</v>
      </c>
      <c r="L14" s="16">
        <f>SUM(L7:L13)</f>
        <v>4609</v>
      </c>
      <c r="M14" s="16">
        <f>SUM(M7:M13)</f>
        <v>9098</v>
      </c>
    </row>
    <row r="15" spans="1:13" x14ac:dyDescent="0.2">
      <c r="A15" s="12"/>
      <c r="B15" s="6" t="s">
        <v>24</v>
      </c>
      <c r="C15" s="7">
        <v>378</v>
      </c>
      <c r="D15" s="27">
        <v>383</v>
      </c>
      <c r="E15" s="27">
        <v>404</v>
      </c>
      <c r="F15" s="8">
        <f t="shared" si="0"/>
        <v>787</v>
      </c>
      <c r="G15" s="9"/>
      <c r="H15" s="17" t="s">
        <v>25</v>
      </c>
      <c r="I15" s="28"/>
      <c r="J15" s="28"/>
      <c r="K15" s="28"/>
      <c r="L15" s="28"/>
      <c r="M15" s="29"/>
    </row>
    <row r="16" spans="1:13" x14ac:dyDescent="0.2">
      <c r="A16" s="12"/>
      <c r="B16" s="6" t="s">
        <v>26</v>
      </c>
      <c r="C16" s="7">
        <v>595</v>
      </c>
      <c r="D16" s="27">
        <v>585</v>
      </c>
      <c r="E16" s="27">
        <v>596</v>
      </c>
      <c r="F16" s="8">
        <f t="shared" si="0"/>
        <v>1181</v>
      </c>
      <c r="G16" s="9"/>
      <c r="H16" s="10"/>
      <c r="I16" s="11" t="s">
        <v>27</v>
      </c>
      <c r="J16" s="7">
        <v>242</v>
      </c>
      <c r="K16" s="27">
        <v>273</v>
      </c>
      <c r="L16" s="27">
        <v>293</v>
      </c>
      <c r="M16" s="8">
        <f t="shared" ref="M16:M27" si="2">K16+L16</f>
        <v>566</v>
      </c>
    </row>
    <row r="17" spans="1:13" x14ac:dyDescent="0.2">
      <c r="A17" s="12"/>
      <c r="B17" s="6" t="s">
        <v>28</v>
      </c>
      <c r="C17" s="7">
        <v>572</v>
      </c>
      <c r="D17" s="27">
        <v>598</v>
      </c>
      <c r="E17" s="27">
        <v>561</v>
      </c>
      <c r="F17" s="8">
        <f t="shared" si="0"/>
        <v>1159</v>
      </c>
      <c r="G17" s="9"/>
      <c r="H17" s="30"/>
      <c r="I17" s="11" t="s">
        <v>29</v>
      </c>
      <c r="J17" s="7">
        <v>77</v>
      </c>
      <c r="K17" s="27">
        <v>97</v>
      </c>
      <c r="L17" s="27">
        <v>82</v>
      </c>
      <c r="M17" s="8">
        <v>179</v>
      </c>
    </row>
    <row r="18" spans="1:13" x14ac:dyDescent="0.2">
      <c r="A18" s="12"/>
      <c r="B18" s="6" t="s">
        <v>30</v>
      </c>
      <c r="C18" s="7">
        <v>538</v>
      </c>
      <c r="D18" s="27">
        <v>519</v>
      </c>
      <c r="E18" s="27">
        <v>501</v>
      </c>
      <c r="F18" s="8">
        <f t="shared" si="0"/>
        <v>1020</v>
      </c>
      <c r="G18" s="9"/>
      <c r="H18" s="30"/>
      <c r="I18" s="11" t="s">
        <v>31</v>
      </c>
      <c r="J18" s="7">
        <v>280</v>
      </c>
      <c r="K18" s="27">
        <v>338</v>
      </c>
      <c r="L18" s="27">
        <v>345</v>
      </c>
      <c r="M18" s="8">
        <f t="shared" si="2"/>
        <v>683</v>
      </c>
    </row>
    <row r="19" spans="1:13" x14ac:dyDescent="0.2">
      <c r="A19" s="12"/>
      <c r="B19" s="6" t="s">
        <v>32</v>
      </c>
      <c r="C19" s="7">
        <v>611</v>
      </c>
      <c r="D19" s="27">
        <v>658</v>
      </c>
      <c r="E19" s="27">
        <v>669</v>
      </c>
      <c r="F19" s="8">
        <f t="shared" si="0"/>
        <v>1327</v>
      </c>
      <c r="G19" s="9"/>
      <c r="H19" s="30"/>
      <c r="I19" s="11" t="s">
        <v>33</v>
      </c>
      <c r="J19" s="7">
        <v>148</v>
      </c>
      <c r="K19" s="27">
        <v>185</v>
      </c>
      <c r="L19" s="27">
        <v>203</v>
      </c>
      <c r="M19" s="8">
        <f t="shared" si="2"/>
        <v>388</v>
      </c>
    </row>
    <row r="20" spans="1:13" x14ac:dyDescent="0.2">
      <c r="A20" s="12"/>
      <c r="B20" s="6" t="s">
        <v>34</v>
      </c>
      <c r="C20" s="7">
        <v>422</v>
      </c>
      <c r="D20" s="27">
        <v>431</v>
      </c>
      <c r="E20" s="27">
        <v>433</v>
      </c>
      <c r="F20" s="8">
        <f t="shared" si="0"/>
        <v>864</v>
      </c>
      <c r="G20" s="9"/>
      <c r="H20" s="30"/>
      <c r="I20" s="11" t="s">
        <v>35</v>
      </c>
      <c r="J20" s="7">
        <v>329</v>
      </c>
      <c r="K20" s="27">
        <v>427</v>
      </c>
      <c r="L20" s="27">
        <v>394</v>
      </c>
      <c r="M20" s="8">
        <f t="shared" si="2"/>
        <v>821</v>
      </c>
    </row>
    <row r="21" spans="1:13" x14ac:dyDescent="0.2">
      <c r="A21" s="12"/>
      <c r="B21" s="6" t="s">
        <v>36</v>
      </c>
      <c r="C21" s="7">
        <v>478</v>
      </c>
      <c r="D21" s="27">
        <v>509</v>
      </c>
      <c r="E21" s="27">
        <v>503</v>
      </c>
      <c r="F21" s="8">
        <f t="shared" si="0"/>
        <v>1012</v>
      </c>
      <c r="G21" s="9"/>
      <c r="H21" s="30"/>
      <c r="I21" s="11" t="s">
        <v>37</v>
      </c>
      <c r="J21" s="7">
        <v>204</v>
      </c>
      <c r="K21" s="27">
        <v>246</v>
      </c>
      <c r="L21" s="27">
        <v>232</v>
      </c>
      <c r="M21" s="8">
        <f>K21+L21</f>
        <v>478</v>
      </c>
    </row>
    <row r="22" spans="1:13" x14ac:dyDescent="0.2">
      <c r="A22" s="12"/>
      <c r="B22" s="6" t="s">
        <v>38</v>
      </c>
      <c r="C22" s="7">
        <v>318</v>
      </c>
      <c r="D22" s="27">
        <v>323</v>
      </c>
      <c r="E22" s="27">
        <v>323</v>
      </c>
      <c r="F22" s="8">
        <f t="shared" si="0"/>
        <v>646</v>
      </c>
      <c r="G22" s="9"/>
      <c r="H22" s="30"/>
      <c r="I22" s="11" t="s">
        <v>39</v>
      </c>
      <c r="J22" s="7">
        <v>500</v>
      </c>
      <c r="K22" s="27">
        <v>485</v>
      </c>
      <c r="L22" s="27">
        <v>407</v>
      </c>
      <c r="M22" s="8">
        <f t="shared" si="2"/>
        <v>892</v>
      </c>
    </row>
    <row r="23" spans="1:13" x14ac:dyDescent="0.2">
      <c r="A23" s="12"/>
      <c r="B23" s="6" t="s">
        <v>40</v>
      </c>
      <c r="C23" s="7">
        <v>1211</v>
      </c>
      <c r="D23" s="27">
        <v>1239</v>
      </c>
      <c r="E23" s="27">
        <v>1340</v>
      </c>
      <c r="F23" s="8">
        <f t="shared" si="0"/>
        <v>2579</v>
      </c>
      <c r="G23" s="9"/>
      <c r="H23" s="30"/>
      <c r="I23" s="11" t="s">
        <v>41</v>
      </c>
      <c r="J23" s="7">
        <v>917</v>
      </c>
      <c r="K23" s="27">
        <v>1061</v>
      </c>
      <c r="L23" s="27">
        <v>1009</v>
      </c>
      <c r="M23" s="8">
        <f t="shared" si="2"/>
        <v>2070</v>
      </c>
    </row>
    <row r="24" spans="1:13" x14ac:dyDescent="0.2">
      <c r="A24" s="12"/>
      <c r="B24" s="6" t="s">
        <v>42</v>
      </c>
      <c r="C24" s="7">
        <v>526</v>
      </c>
      <c r="D24" s="27">
        <v>568</v>
      </c>
      <c r="E24" s="27">
        <v>596</v>
      </c>
      <c r="F24" s="8">
        <f t="shared" si="0"/>
        <v>1164</v>
      </c>
      <c r="G24" s="9"/>
      <c r="H24" s="30"/>
      <c r="I24" s="11" t="s">
        <v>43</v>
      </c>
      <c r="J24" s="7">
        <v>44</v>
      </c>
      <c r="K24" s="27">
        <v>58</v>
      </c>
      <c r="L24" s="27">
        <v>56</v>
      </c>
      <c r="M24" s="8">
        <f t="shared" si="2"/>
        <v>114</v>
      </c>
    </row>
    <row r="25" spans="1:13" x14ac:dyDescent="0.2">
      <c r="A25" s="12"/>
      <c r="B25" s="6" t="s">
        <v>44</v>
      </c>
      <c r="C25" s="7">
        <v>626</v>
      </c>
      <c r="D25" s="27">
        <v>713</v>
      </c>
      <c r="E25" s="27">
        <v>669</v>
      </c>
      <c r="F25" s="8">
        <f t="shared" si="0"/>
        <v>1382</v>
      </c>
      <c r="G25" s="9"/>
      <c r="H25" s="30"/>
      <c r="I25" s="11" t="s">
        <v>45</v>
      </c>
      <c r="J25" s="7">
        <v>675</v>
      </c>
      <c r="K25" s="27">
        <v>570</v>
      </c>
      <c r="L25" s="27">
        <v>532</v>
      </c>
      <c r="M25" s="8">
        <f t="shared" si="2"/>
        <v>1102</v>
      </c>
    </row>
    <row r="26" spans="1:13" x14ac:dyDescent="0.2">
      <c r="A26" s="12"/>
      <c r="B26" s="6" t="s">
        <v>46</v>
      </c>
      <c r="C26" s="7">
        <v>357</v>
      </c>
      <c r="D26" s="27">
        <v>376</v>
      </c>
      <c r="E26" s="27">
        <v>336</v>
      </c>
      <c r="F26" s="8">
        <f t="shared" si="0"/>
        <v>712</v>
      </c>
      <c r="G26" s="9"/>
      <c r="H26" s="30"/>
      <c r="I26" s="11" t="s">
        <v>47</v>
      </c>
      <c r="J26" s="7">
        <v>697</v>
      </c>
      <c r="K26" s="27">
        <v>629</v>
      </c>
      <c r="L26" s="27">
        <v>540</v>
      </c>
      <c r="M26" s="8">
        <f t="shared" si="2"/>
        <v>1169</v>
      </c>
    </row>
    <row r="27" spans="1:13" x14ac:dyDescent="0.2">
      <c r="A27" s="12"/>
      <c r="B27" s="6" t="s">
        <v>48</v>
      </c>
      <c r="C27" s="7">
        <v>700</v>
      </c>
      <c r="D27" s="27">
        <v>812</v>
      </c>
      <c r="E27" s="27">
        <v>761</v>
      </c>
      <c r="F27" s="8">
        <f t="shared" si="0"/>
        <v>1573</v>
      </c>
      <c r="G27" s="9"/>
      <c r="H27" s="30"/>
      <c r="I27" s="11" t="s">
        <v>49</v>
      </c>
      <c r="J27" s="7">
        <v>313</v>
      </c>
      <c r="K27" s="27">
        <v>391</v>
      </c>
      <c r="L27" s="27">
        <v>340</v>
      </c>
      <c r="M27" s="8">
        <f t="shared" si="2"/>
        <v>731</v>
      </c>
    </row>
    <row r="28" spans="1:13" x14ac:dyDescent="0.2">
      <c r="A28" s="12"/>
      <c r="B28" s="6" t="s">
        <v>50</v>
      </c>
      <c r="C28" s="7">
        <v>548</v>
      </c>
      <c r="D28" s="27">
        <v>498</v>
      </c>
      <c r="E28" s="27">
        <v>508</v>
      </c>
      <c r="F28" s="8">
        <f t="shared" si="0"/>
        <v>1006</v>
      </c>
      <c r="G28" s="9"/>
      <c r="H28" s="30"/>
      <c r="I28" s="11" t="s">
        <v>51</v>
      </c>
      <c r="J28" s="7">
        <v>312</v>
      </c>
      <c r="K28" s="27">
        <v>479</v>
      </c>
      <c r="L28" s="27">
        <v>489</v>
      </c>
      <c r="M28" s="8">
        <f>K28+L28</f>
        <v>968</v>
      </c>
    </row>
    <row r="29" spans="1:13" x14ac:dyDescent="0.2">
      <c r="A29" s="12"/>
      <c r="B29" s="6" t="s">
        <v>52</v>
      </c>
      <c r="C29" s="7">
        <v>322</v>
      </c>
      <c r="D29" s="27">
        <v>329</v>
      </c>
      <c r="E29" s="27">
        <v>317</v>
      </c>
      <c r="F29" s="8">
        <f t="shared" si="0"/>
        <v>646</v>
      </c>
      <c r="G29" s="9"/>
      <c r="H29" s="30"/>
      <c r="I29" s="11" t="s">
        <v>53</v>
      </c>
      <c r="J29" s="7">
        <v>139</v>
      </c>
      <c r="K29" s="27">
        <v>240</v>
      </c>
      <c r="L29" s="27">
        <v>244</v>
      </c>
      <c r="M29" s="8">
        <f>K29+L29</f>
        <v>484</v>
      </c>
    </row>
    <row r="30" spans="1:13" x14ac:dyDescent="0.2">
      <c r="A30" s="12"/>
      <c r="B30" s="6" t="s">
        <v>54</v>
      </c>
      <c r="C30" s="7">
        <v>650</v>
      </c>
      <c r="D30" s="27">
        <v>644</v>
      </c>
      <c r="E30" s="27">
        <v>548</v>
      </c>
      <c r="F30" s="8">
        <f>D30+E30</f>
        <v>1192</v>
      </c>
      <c r="G30" s="9"/>
      <c r="H30" s="30"/>
      <c r="I30" s="11" t="s">
        <v>55</v>
      </c>
      <c r="J30" s="7">
        <v>64</v>
      </c>
      <c r="K30" s="27">
        <v>112</v>
      </c>
      <c r="L30" s="27">
        <v>116</v>
      </c>
      <c r="M30" s="8">
        <f>K30+L30</f>
        <v>228</v>
      </c>
    </row>
    <row r="31" spans="1:13" x14ac:dyDescent="0.2">
      <c r="A31" s="12"/>
      <c r="B31" s="6" t="s">
        <v>56</v>
      </c>
      <c r="C31" s="7">
        <v>1002</v>
      </c>
      <c r="D31" s="27">
        <v>949</v>
      </c>
      <c r="E31" s="27">
        <v>1016</v>
      </c>
      <c r="F31" s="8">
        <f t="shared" si="0"/>
        <v>1965</v>
      </c>
      <c r="G31" s="9"/>
      <c r="H31" s="13"/>
      <c r="I31" s="11" t="s">
        <v>107</v>
      </c>
      <c r="J31" s="7">
        <v>139</v>
      </c>
      <c r="K31" s="27">
        <v>154</v>
      </c>
      <c r="L31" s="27">
        <v>171</v>
      </c>
      <c r="M31" s="8">
        <f t="shared" ref="M31:M35" si="3">K31+L31</f>
        <v>325</v>
      </c>
    </row>
    <row r="32" spans="1:13" x14ac:dyDescent="0.2">
      <c r="A32" s="12"/>
      <c r="B32" s="6" t="s">
        <v>57</v>
      </c>
      <c r="C32" s="7">
        <v>508</v>
      </c>
      <c r="D32" s="27">
        <v>466</v>
      </c>
      <c r="E32" s="27">
        <v>464</v>
      </c>
      <c r="F32" s="8">
        <f t="shared" si="0"/>
        <v>930</v>
      </c>
      <c r="G32" s="9"/>
      <c r="H32" s="30"/>
      <c r="I32" s="11" t="s">
        <v>108</v>
      </c>
      <c r="J32" s="7">
        <v>355</v>
      </c>
      <c r="K32" s="27">
        <v>353</v>
      </c>
      <c r="L32" s="27">
        <v>384</v>
      </c>
      <c r="M32" s="8">
        <f t="shared" si="3"/>
        <v>737</v>
      </c>
    </row>
    <row r="33" spans="1:13" x14ac:dyDescent="0.2">
      <c r="A33" s="12"/>
      <c r="B33" s="6" t="s">
        <v>59</v>
      </c>
      <c r="C33" s="7">
        <v>656</v>
      </c>
      <c r="D33" s="27">
        <v>667</v>
      </c>
      <c r="E33" s="27">
        <v>561</v>
      </c>
      <c r="F33" s="8">
        <f t="shared" si="0"/>
        <v>1228</v>
      </c>
      <c r="G33" s="9"/>
      <c r="H33" s="30"/>
      <c r="I33" s="11" t="s">
        <v>109</v>
      </c>
      <c r="J33" s="7">
        <v>388</v>
      </c>
      <c r="K33" s="27">
        <v>444</v>
      </c>
      <c r="L33" s="27">
        <v>463</v>
      </c>
      <c r="M33" s="8">
        <f t="shared" si="3"/>
        <v>907</v>
      </c>
    </row>
    <row r="34" spans="1:13" x14ac:dyDescent="0.2">
      <c r="A34" s="12"/>
      <c r="B34" s="6" t="s">
        <v>61</v>
      </c>
      <c r="C34" s="7">
        <v>410</v>
      </c>
      <c r="D34" s="27">
        <v>382</v>
      </c>
      <c r="E34" s="27">
        <v>383</v>
      </c>
      <c r="F34" s="8">
        <f t="shared" si="0"/>
        <v>765</v>
      </c>
      <c r="G34" s="9"/>
      <c r="H34" s="30"/>
      <c r="I34" s="11" t="s">
        <v>110</v>
      </c>
      <c r="J34" s="7">
        <v>136</v>
      </c>
      <c r="K34" s="27">
        <v>160</v>
      </c>
      <c r="L34" s="27">
        <v>149</v>
      </c>
      <c r="M34" s="8">
        <f t="shared" si="3"/>
        <v>309</v>
      </c>
    </row>
    <row r="35" spans="1:13" x14ac:dyDescent="0.2">
      <c r="A35" s="12"/>
      <c r="B35" s="6" t="s">
        <v>63</v>
      </c>
      <c r="C35" s="7">
        <v>221</v>
      </c>
      <c r="D35" s="27">
        <v>242</v>
      </c>
      <c r="E35" s="27">
        <v>222</v>
      </c>
      <c r="F35" s="8">
        <f t="shared" si="0"/>
        <v>464</v>
      </c>
      <c r="G35" s="9"/>
      <c r="H35" s="30"/>
      <c r="I35" s="11" t="s">
        <v>111</v>
      </c>
      <c r="J35" s="7">
        <v>225</v>
      </c>
      <c r="K35" s="27">
        <v>270</v>
      </c>
      <c r="L35" s="27">
        <v>264</v>
      </c>
      <c r="M35" s="8">
        <f t="shared" si="3"/>
        <v>534</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262</v>
      </c>
      <c r="D37" s="27">
        <v>336</v>
      </c>
      <c r="E37" s="27">
        <v>307</v>
      </c>
      <c r="F37" s="8">
        <f t="shared" si="0"/>
        <v>643</v>
      </c>
      <c r="G37" s="9"/>
      <c r="H37" s="30"/>
      <c r="I37" s="11" t="s">
        <v>113</v>
      </c>
      <c r="J37" s="7">
        <v>187</v>
      </c>
      <c r="K37" s="27">
        <v>248</v>
      </c>
      <c r="L37" s="27">
        <v>254</v>
      </c>
      <c r="M37" s="8">
        <f t="shared" ref="M37" si="4">K37+L37</f>
        <v>502</v>
      </c>
    </row>
    <row r="38" spans="1:13" x14ac:dyDescent="0.2">
      <c r="A38" s="12"/>
      <c r="B38" s="6" t="s">
        <v>68</v>
      </c>
      <c r="C38" s="7">
        <v>281</v>
      </c>
      <c r="D38" s="27">
        <v>359</v>
      </c>
      <c r="E38" s="27">
        <v>300</v>
      </c>
      <c r="F38" s="8">
        <f t="shared" si="0"/>
        <v>659</v>
      </c>
      <c r="G38" s="9"/>
      <c r="H38" s="30"/>
      <c r="I38" s="15" t="s">
        <v>23</v>
      </c>
      <c r="J38" s="16">
        <f>SUM(J16:J37)</f>
        <v>6557</v>
      </c>
      <c r="K38" s="16">
        <f>SUM(K16:K37)</f>
        <v>7481</v>
      </c>
      <c r="L38" s="16">
        <f>SUM(L16:L37)</f>
        <v>7195</v>
      </c>
      <c r="M38" s="16">
        <f>SUM(M16:M37)</f>
        <v>14676</v>
      </c>
    </row>
    <row r="39" spans="1:13" x14ac:dyDescent="0.2">
      <c r="A39" s="12"/>
      <c r="B39" s="6" t="s">
        <v>70</v>
      </c>
      <c r="C39" s="7">
        <v>202</v>
      </c>
      <c r="D39" s="27">
        <v>270</v>
      </c>
      <c r="E39" s="27">
        <v>286</v>
      </c>
      <c r="F39" s="8">
        <f t="shared" si="0"/>
        <v>556</v>
      </c>
      <c r="G39" s="9"/>
      <c r="H39" s="17" t="s">
        <v>58</v>
      </c>
      <c r="I39" s="18"/>
      <c r="J39" s="18"/>
      <c r="K39" s="18"/>
      <c r="L39" s="18"/>
      <c r="M39" s="19"/>
    </row>
    <row r="40" spans="1:13" x14ac:dyDescent="0.2">
      <c r="A40" s="20"/>
      <c r="B40" s="21" t="s">
        <v>23</v>
      </c>
      <c r="C40" s="16">
        <f>SUM(C7:C39)</f>
        <v>16654</v>
      </c>
      <c r="D40" s="16">
        <f>SUM(D7:D39)</f>
        <v>16743</v>
      </c>
      <c r="E40" s="16">
        <f>SUM(E7:E39)</f>
        <v>16670</v>
      </c>
      <c r="F40" s="16">
        <f>SUM(F7:F39)</f>
        <v>33413</v>
      </c>
      <c r="G40" s="9"/>
      <c r="H40" s="10"/>
      <c r="I40" s="11" t="s">
        <v>60</v>
      </c>
      <c r="J40" s="31">
        <v>497</v>
      </c>
      <c r="K40" s="27">
        <v>485</v>
      </c>
      <c r="L40" s="27">
        <v>558</v>
      </c>
      <c r="M40" s="8">
        <f>K40+L40</f>
        <v>1043</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2041</v>
      </c>
      <c r="D42" s="27">
        <v>2102</v>
      </c>
      <c r="E42" s="27">
        <v>2097</v>
      </c>
      <c r="F42" s="8">
        <f>D42+E42</f>
        <v>4199</v>
      </c>
      <c r="G42" s="9"/>
      <c r="H42" s="13"/>
      <c r="I42" s="11" t="s">
        <v>64</v>
      </c>
      <c r="J42" s="31">
        <v>417</v>
      </c>
      <c r="K42" s="27">
        <v>431</v>
      </c>
      <c r="L42" s="27">
        <v>462</v>
      </c>
      <c r="M42" s="8">
        <f>K42+L42</f>
        <v>893</v>
      </c>
    </row>
    <row r="43" spans="1:13" x14ac:dyDescent="0.2">
      <c r="A43" s="12"/>
      <c r="B43" s="6" t="s">
        <v>77</v>
      </c>
      <c r="C43" s="7">
        <v>666</v>
      </c>
      <c r="D43" s="27">
        <v>738</v>
      </c>
      <c r="E43" s="27">
        <v>737</v>
      </c>
      <c r="F43" s="8">
        <f>D43+E43</f>
        <v>1475</v>
      </c>
      <c r="G43" s="9"/>
      <c r="H43" s="13"/>
      <c r="I43" s="11" t="s">
        <v>66</v>
      </c>
      <c r="J43" s="31">
        <v>782</v>
      </c>
      <c r="K43" s="27">
        <v>781</v>
      </c>
      <c r="L43" s="27">
        <v>830</v>
      </c>
      <c r="M43" s="8">
        <f>K43+L43</f>
        <v>1611</v>
      </c>
    </row>
    <row r="44" spans="1:13" x14ac:dyDescent="0.2">
      <c r="A44" s="12"/>
      <c r="B44" s="6" t="s">
        <v>79</v>
      </c>
      <c r="C44" s="7">
        <v>679</v>
      </c>
      <c r="D44" s="27">
        <v>708</v>
      </c>
      <c r="E44" s="27">
        <v>677</v>
      </c>
      <c r="F44" s="8">
        <f>D44+E44</f>
        <v>1385</v>
      </c>
      <c r="G44" s="9"/>
      <c r="H44" s="14"/>
      <c r="I44" s="15" t="s">
        <v>23</v>
      </c>
      <c r="J44" s="16">
        <f>SUM(J40:J43)</f>
        <v>2067</v>
      </c>
      <c r="K44" s="16">
        <f>SUM(K40:K43)</f>
        <v>2071</v>
      </c>
      <c r="L44" s="16">
        <f>SUM(L40:L43)</f>
        <v>2237</v>
      </c>
      <c r="M44" s="16">
        <f>SUM(M40:M43)</f>
        <v>4308</v>
      </c>
    </row>
    <row r="45" spans="1:13" x14ac:dyDescent="0.2">
      <c r="A45" s="12"/>
      <c r="B45" s="6" t="s">
        <v>81</v>
      </c>
      <c r="C45" s="7">
        <v>728</v>
      </c>
      <c r="D45" s="27">
        <v>772</v>
      </c>
      <c r="E45" s="27">
        <v>780</v>
      </c>
      <c r="F45" s="8">
        <f>D45+E45</f>
        <v>1552</v>
      </c>
      <c r="G45" s="9"/>
      <c r="H45" s="17" t="s">
        <v>69</v>
      </c>
      <c r="I45" s="18"/>
      <c r="J45" s="18"/>
      <c r="K45" s="18"/>
      <c r="L45" s="18"/>
      <c r="M45" s="19"/>
    </row>
    <row r="46" spans="1:13" x14ac:dyDescent="0.2">
      <c r="A46" s="20"/>
      <c r="B46" s="21" t="s">
        <v>23</v>
      </c>
      <c r="C46" s="16">
        <f>SUM(C42:C45)</f>
        <v>4114</v>
      </c>
      <c r="D46" s="16">
        <f>SUM(D42:D45)</f>
        <v>4320</v>
      </c>
      <c r="E46" s="16">
        <f>SUM(E42:E45)</f>
        <v>4291</v>
      </c>
      <c r="F46" s="16">
        <f>SUM(F42:F45)</f>
        <v>8611</v>
      </c>
      <c r="G46" s="9"/>
      <c r="H46" s="13"/>
      <c r="I46" s="11" t="s">
        <v>71</v>
      </c>
      <c r="J46" s="7">
        <v>603</v>
      </c>
      <c r="K46" s="27">
        <v>650</v>
      </c>
      <c r="L46" s="27">
        <v>646</v>
      </c>
      <c r="M46" s="8">
        <f>K46+L46</f>
        <v>1296</v>
      </c>
    </row>
    <row r="47" spans="1:13" x14ac:dyDescent="0.2">
      <c r="A47" s="3" t="s">
        <v>84</v>
      </c>
      <c r="B47" s="25"/>
      <c r="C47" s="28"/>
      <c r="D47" s="28"/>
      <c r="E47" s="28"/>
      <c r="F47" s="29"/>
      <c r="G47" s="9"/>
      <c r="H47" s="13"/>
      <c r="I47" s="11" t="s">
        <v>72</v>
      </c>
      <c r="J47" s="7">
        <v>647</v>
      </c>
      <c r="K47" s="27">
        <v>634</v>
      </c>
      <c r="L47" s="27">
        <v>610</v>
      </c>
      <c r="M47" s="8">
        <f>K47+L47</f>
        <v>1244</v>
      </c>
    </row>
    <row r="48" spans="1:13" x14ac:dyDescent="0.2">
      <c r="A48" s="5"/>
      <c r="B48" s="6" t="s">
        <v>86</v>
      </c>
      <c r="C48" s="7">
        <v>1159</v>
      </c>
      <c r="D48" s="27">
        <v>1154</v>
      </c>
      <c r="E48" s="27">
        <v>1154</v>
      </c>
      <c r="F48" s="8">
        <f>D48+E48</f>
        <v>2308</v>
      </c>
      <c r="G48" s="9"/>
      <c r="H48" s="13"/>
      <c r="I48" s="11" t="s">
        <v>74</v>
      </c>
      <c r="J48" s="7">
        <v>859</v>
      </c>
      <c r="K48" s="27">
        <v>759</v>
      </c>
      <c r="L48" s="27">
        <v>790</v>
      </c>
      <c r="M48" s="8">
        <f>K48+L48</f>
        <v>1549</v>
      </c>
    </row>
    <row r="49" spans="1:13" x14ac:dyDescent="0.2">
      <c r="A49" s="32"/>
      <c r="B49" s="6" t="s">
        <v>88</v>
      </c>
      <c r="C49" s="7">
        <v>296</v>
      </c>
      <c r="D49" s="27">
        <v>316</v>
      </c>
      <c r="E49" s="27">
        <v>303</v>
      </c>
      <c r="F49" s="8">
        <f>D49+E49</f>
        <v>619</v>
      </c>
      <c r="G49" s="9"/>
      <c r="H49" s="13"/>
      <c r="I49" s="11" t="s">
        <v>76</v>
      </c>
      <c r="J49" s="7">
        <v>858</v>
      </c>
      <c r="K49" s="27">
        <v>1007</v>
      </c>
      <c r="L49" s="27">
        <v>1022</v>
      </c>
      <c r="M49" s="8">
        <f t="shared" ref="M49:M58" si="5">K49+L49</f>
        <v>2029</v>
      </c>
    </row>
    <row r="50" spans="1:13" x14ac:dyDescent="0.2">
      <c r="A50" s="33"/>
      <c r="B50" s="21" t="s">
        <v>23</v>
      </c>
      <c r="C50" s="16">
        <f>SUM(C48:C49)</f>
        <v>1455</v>
      </c>
      <c r="D50" s="16">
        <f>SUM(D48:D49)</f>
        <v>1470</v>
      </c>
      <c r="E50" s="16">
        <f>SUM(E48:E49)</f>
        <v>1457</v>
      </c>
      <c r="F50" s="16">
        <f>SUM(F48:F49)</f>
        <v>2927</v>
      </c>
      <c r="G50" s="9"/>
      <c r="H50" s="13"/>
      <c r="I50" s="11" t="s">
        <v>78</v>
      </c>
      <c r="J50" s="7">
        <v>261</v>
      </c>
      <c r="K50" s="27">
        <v>307</v>
      </c>
      <c r="L50" s="27">
        <v>316</v>
      </c>
      <c r="M50" s="8">
        <f t="shared" si="5"/>
        <v>623</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7" t="s">
        <v>97</v>
      </c>
      <c r="C53" s="57"/>
      <c r="D53" s="57"/>
      <c r="E53" s="57"/>
      <c r="F53" s="57"/>
      <c r="G53" s="9"/>
      <c r="H53" s="13"/>
      <c r="I53" s="11" t="s">
        <v>83</v>
      </c>
      <c r="J53" s="7">
        <v>193</v>
      </c>
      <c r="K53" s="27">
        <v>202</v>
      </c>
      <c r="L53" s="27">
        <v>220</v>
      </c>
      <c r="M53" s="8">
        <f t="shared" si="5"/>
        <v>422</v>
      </c>
    </row>
    <row r="54" spans="1:13" x14ac:dyDescent="0.2">
      <c r="B54" s="57"/>
      <c r="C54" s="57"/>
      <c r="D54" s="57"/>
      <c r="E54" s="57"/>
      <c r="F54" s="57"/>
      <c r="G54" s="9"/>
      <c r="H54" s="13"/>
      <c r="I54" s="11" t="s">
        <v>85</v>
      </c>
      <c r="J54" s="7">
        <v>379</v>
      </c>
      <c r="K54" s="27">
        <v>431</v>
      </c>
      <c r="L54" s="27">
        <v>458</v>
      </c>
      <c r="M54" s="8">
        <f t="shared" si="5"/>
        <v>889</v>
      </c>
    </row>
    <row r="55" spans="1:13" x14ac:dyDescent="0.2">
      <c r="B55" s="57"/>
      <c r="C55" s="57"/>
      <c r="D55" s="57"/>
      <c r="E55" s="57"/>
      <c r="F55" s="57"/>
      <c r="G55" s="9"/>
      <c r="H55" s="13"/>
      <c r="I55" s="11" t="s">
        <v>87</v>
      </c>
      <c r="J55" s="7">
        <v>553</v>
      </c>
      <c r="K55" s="27">
        <v>640</v>
      </c>
      <c r="L55" s="27">
        <v>659</v>
      </c>
      <c r="M55" s="8">
        <f t="shared" si="5"/>
        <v>1299</v>
      </c>
    </row>
    <row r="56" spans="1:13" x14ac:dyDescent="0.2">
      <c r="B56" s="57"/>
      <c r="C56" s="57"/>
      <c r="D56" s="57"/>
      <c r="E56" s="57"/>
      <c r="F56" s="57"/>
      <c r="G56" s="9"/>
      <c r="H56" s="13"/>
      <c r="I56" s="11" t="s">
        <v>89</v>
      </c>
      <c r="J56" s="7">
        <v>442</v>
      </c>
      <c r="K56" s="27">
        <v>431</v>
      </c>
      <c r="L56" s="27">
        <v>457</v>
      </c>
      <c r="M56" s="8">
        <f t="shared" si="5"/>
        <v>888</v>
      </c>
    </row>
    <row r="57" spans="1:13" x14ac:dyDescent="0.2">
      <c r="B57" s="57"/>
      <c r="C57" s="57"/>
      <c r="D57" s="57"/>
      <c r="E57" s="57"/>
      <c r="F57" s="57"/>
      <c r="G57" s="9"/>
      <c r="H57" s="13"/>
      <c r="I57" s="11" t="s">
        <v>90</v>
      </c>
      <c r="J57" s="7">
        <v>670</v>
      </c>
      <c r="K57" s="27">
        <v>694</v>
      </c>
      <c r="L57" s="27">
        <v>680</v>
      </c>
      <c r="M57" s="8">
        <f t="shared" si="5"/>
        <v>1374</v>
      </c>
    </row>
    <row r="58" spans="1:13" x14ac:dyDescent="0.2">
      <c r="B58" s="57"/>
      <c r="C58" s="57"/>
      <c r="D58" s="57"/>
      <c r="E58" s="57"/>
      <c r="F58" s="57"/>
      <c r="G58" s="9"/>
      <c r="H58" s="13"/>
      <c r="I58" s="11" t="s">
        <v>91</v>
      </c>
      <c r="J58" s="7">
        <v>689</v>
      </c>
      <c r="K58" s="27">
        <v>824</v>
      </c>
      <c r="L58" s="27">
        <v>886</v>
      </c>
      <c r="M58" s="8">
        <f t="shared" si="5"/>
        <v>1710</v>
      </c>
    </row>
    <row r="59" spans="1:13" x14ac:dyDescent="0.2">
      <c r="B59" s="57"/>
      <c r="C59" s="57"/>
      <c r="D59" s="57"/>
      <c r="E59" s="57"/>
      <c r="F59" s="57"/>
      <c r="G59" s="9"/>
      <c r="H59" s="14"/>
      <c r="I59" s="15" t="s">
        <v>23</v>
      </c>
      <c r="J59" s="16">
        <f>SUM(J46:J58)</f>
        <v>6263</v>
      </c>
      <c r="K59" s="16">
        <f t="shared" ref="K59:M59" si="6">SUM(K46:K58)</f>
        <v>6704</v>
      </c>
      <c r="L59" s="16">
        <f t="shared" si="6"/>
        <v>6858</v>
      </c>
      <c r="M59" s="16">
        <f t="shared" si="6"/>
        <v>13562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41131</v>
      </c>
      <c r="K62" s="23">
        <f>D40+D46+D50+K14+K38+K44+K59</f>
        <v>43278</v>
      </c>
      <c r="L62" s="23">
        <f>E40+E46+E50+L14+L38+L44+L59</f>
        <v>43317</v>
      </c>
      <c r="M62" s="23">
        <f>F40+F46+F50+M14+M38+M44+M59</f>
        <v>86595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年3月1日現在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36</v>
      </c>
      <c r="L71" s="27">
        <v>7</v>
      </c>
      <c r="M71" s="8">
        <f t="shared" ref="M71:M77" si="8">K71+L71</f>
        <v>43</v>
      </c>
    </row>
    <row r="72" spans="1:13" x14ac:dyDescent="0.2">
      <c r="A72" s="12"/>
      <c r="B72" s="6" t="s">
        <v>10</v>
      </c>
      <c r="C72" s="7">
        <v>89</v>
      </c>
      <c r="D72" s="27">
        <v>58</v>
      </c>
      <c r="E72" s="27">
        <v>54</v>
      </c>
      <c r="F72" s="8">
        <f t="shared" si="7"/>
        <v>112</v>
      </c>
      <c r="G72" s="9"/>
      <c r="H72" s="13"/>
      <c r="I72" s="11" t="s">
        <v>11</v>
      </c>
      <c r="J72" s="7">
        <v>126</v>
      </c>
      <c r="K72" s="27">
        <v>95</v>
      </c>
      <c r="L72" s="27">
        <v>68</v>
      </c>
      <c r="M72" s="8">
        <f t="shared" si="8"/>
        <v>163</v>
      </c>
    </row>
    <row r="73" spans="1:13" x14ac:dyDescent="0.2">
      <c r="A73" s="12"/>
      <c r="B73" s="6" t="s">
        <v>12</v>
      </c>
      <c r="C73" s="7">
        <v>41</v>
      </c>
      <c r="D73" s="27">
        <v>23</v>
      </c>
      <c r="E73" s="27">
        <v>27</v>
      </c>
      <c r="F73" s="8">
        <f t="shared" si="7"/>
        <v>50</v>
      </c>
      <c r="G73" s="9"/>
      <c r="H73" s="13"/>
      <c r="I73" s="11" t="s">
        <v>13</v>
      </c>
      <c r="J73" s="7">
        <v>3</v>
      </c>
      <c r="K73" s="27">
        <v>2</v>
      </c>
      <c r="L73" s="27">
        <v>1</v>
      </c>
      <c r="M73" s="8">
        <f t="shared" si="8"/>
        <v>3</v>
      </c>
    </row>
    <row r="74" spans="1:13" x14ac:dyDescent="0.2">
      <c r="A74" s="12"/>
      <c r="B74" s="6" t="s">
        <v>14</v>
      </c>
      <c r="C74" s="7">
        <v>86</v>
      </c>
      <c r="D74" s="27">
        <v>58</v>
      </c>
      <c r="E74" s="27">
        <v>47</v>
      </c>
      <c r="F74" s="8">
        <f t="shared" si="7"/>
        <v>105</v>
      </c>
      <c r="G74" s="9"/>
      <c r="H74" s="13"/>
      <c r="I74" s="11" t="s">
        <v>15</v>
      </c>
      <c r="J74" s="7">
        <v>11</v>
      </c>
      <c r="K74" s="27">
        <v>6</v>
      </c>
      <c r="L74" s="27">
        <v>5</v>
      </c>
      <c r="M74" s="8">
        <f t="shared" si="8"/>
        <v>11</v>
      </c>
    </row>
    <row r="75" spans="1:13" x14ac:dyDescent="0.2">
      <c r="A75" s="12"/>
      <c r="B75" s="6" t="s">
        <v>16</v>
      </c>
      <c r="C75" s="7">
        <v>92</v>
      </c>
      <c r="D75" s="27">
        <v>48</v>
      </c>
      <c r="E75" s="27">
        <v>57</v>
      </c>
      <c r="F75" s="8">
        <f t="shared" si="7"/>
        <v>105</v>
      </c>
      <c r="G75" s="9"/>
      <c r="H75" s="13"/>
      <c r="I75" s="11" t="s">
        <v>17</v>
      </c>
      <c r="J75" s="7">
        <v>150</v>
      </c>
      <c r="K75" s="27">
        <v>67</v>
      </c>
      <c r="L75" s="27">
        <v>85</v>
      </c>
      <c r="M75" s="8">
        <f t="shared" si="8"/>
        <v>152</v>
      </c>
    </row>
    <row r="76" spans="1:13" x14ac:dyDescent="0.2">
      <c r="A76" s="12"/>
      <c r="B76" s="6" t="s">
        <v>18</v>
      </c>
      <c r="C76" s="7">
        <v>111</v>
      </c>
      <c r="D76" s="27">
        <v>55</v>
      </c>
      <c r="E76" s="27">
        <v>79</v>
      </c>
      <c r="F76" s="8">
        <f t="shared" si="7"/>
        <v>134</v>
      </c>
      <c r="G76" s="9"/>
      <c r="H76" s="13"/>
      <c r="I76" s="11" t="s">
        <v>19</v>
      </c>
      <c r="J76" s="7">
        <v>14</v>
      </c>
      <c r="K76" s="27">
        <v>15</v>
      </c>
      <c r="L76" s="27">
        <v>4</v>
      </c>
      <c r="M76" s="8">
        <f t="shared" si="8"/>
        <v>19</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74</v>
      </c>
      <c r="D78" s="27">
        <v>54</v>
      </c>
      <c r="E78" s="27">
        <v>33</v>
      </c>
      <c r="F78" s="8">
        <f t="shared" si="7"/>
        <v>87</v>
      </c>
      <c r="G78" s="9"/>
      <c r="H78" s="14"/>
      <c r="I78" s="15" t="s">
        <v>23</v>
      </c>
      <c r="J78" s="16">
        <f>SUM(J71:J77)</f>
        <v>343</v>
      </c>
      <c r="K78" s="16">
        <f>SUM(K71:K77)</f>
        <v>221</v>
      </c>
      <c r="L78" s="16">
        <f>SUM(L71:L77)</f>
        <v>170</v>
      </c>
      <c r="M78" s="16">
        <f>SUM(M71:M77)</f>
        <v>391</v>
      </c>
    </row>
    <row r="79" spans="1:13" x14ac:dyDescent="0.2">
      <c r="A79" s="12"/>
      <c r="B79" s="6" t="s">
        <v>24</v>
      </c>
      <c r="C79" s="7">
        <v>44</v>
      </c>
      <c r="D79" s="27">
        <v>33</v>
      </c>
      <c r="E79" s="27">
        <v>27</v>
      </c>
      <c r="F79" s="8">
        <f t="shared" si="7"/>
        <v>60</v>
      </c>
      <c r="G79" s="9"/>
      <c r="H79" s="17" t="s">
        <v>25</v>
      </c>
      <c r="I79" s="28"/>
      <c r="J79" s="28"/>
      <c r="K79" s="28"/>
      <c r="L79" s="28"/>
      <c r="M79" s="29"/>
    </row>
    <row r="80" spans="1:13" x14ac:dyDescent="0.2">
      <c r="A80" s="12"/>
      <c r="B80" s="6" t="s">
        <v>26</v>
      </c>
      <c r="C80" s="7">
        <v>52</v>
      </c>
      <c r="D80" s="27">
        <v>34</v>
      </c>
      <c r="E80" s="27">
        <v>36</v>
      </c>
      <c r="F80" s="8">
        <f t="shared" si="7"/>
        <v>70</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40</v>
      </c>
      <c r="D82" s="27">
        <v>24</v>
      </c>
      <c r="E82" s="27">
        <v>25</v>
      </c>
      <c r="F82" s="8">
        <f t="shared" si="7"/>
        <v>49</v>
      </c>
      <c r="G82" s="9"/>
      <c r="H82" s="30"/>
      <c r="I82" s="11" t="s">
        <v>31</v>
      </c>
      <c r="J82" s="7">
        <v>4</v>
      </c>
      <c r="K82" s="27">
        <v>4</v>
      </c>
      <c r="L82" s="27">
        <v>0</v>
      </c>
      <c r="M82" s="8">
        <f t="shared" si="9"/>
        <v>4</v>
      </c>
    </row>
    <row r="83" spans="1:13" x14ac:dyDescent="0.2">
      <c r="A83" s="12"/>
      <c r="B83" s="6" t="s">
        <v>32</v>
      </c>
      <c r="C83" s="7">
        <v>55</v>
      </c>
      <c r="D83" s="27">
        <v>46</v>
      </c>
      <c r="E83" s="27">
        <v>36</v>
      </c>
      <c r="F83" s="8">
        <f t="shared" si="7"/>
        <v>82</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57</v>
      </c>
      <c r="D85" s="27">
        <v>49</v>
      </c>
      <c r="E85" s="27">
        <v>28</v>
      </c>
      <c r="F85" s="8">
        <f t="shared" si="7"/>
        <v>77</v>
      </c>
      <c r="G85" s="9"/>
      <c r="H85" s="30"/>
      <c r="I85" s="11" t="s">
        <v>37</v>
      </c>
      <c r="J85" s="7">
        <v>2</v>
      </c>
      <c r="K85" s="27">
        <v>0</v>
      </c>
      <c r="L85" s="27">
        <v>2</v>
      </c>
      <c r="M85" s="8">
        <f>K85+L85</f>
        <v>2</v>
      </c>
    </row>
    <row r="86" spans="1:13" x14ac:dyDescent="0.2">
      <c r="A86" s="12"/>
      <c r="B86" s="6" t="s">
        <v>38</v>
      </c>
      <c r="C86" s="7">
        <v>40</v>
      </c>
      <c r="D86" s="27">
        <v>31</v>
      </c>
      <c r="E86" s="27">
        <v>20</v>
      </c>
      <c r="F86" s="8">
        <f t="shared" si="7"/>
        <v>51</v>
      </c>
      <c r="G86" s="9"/>
      <c r="H86" s="30"/>
      <c r="I86" s="11" t="s">
        <v>39</v>
      </c>
      <c r="J86" s="7">
        <v>14</v>
      </c>
      <c r="K86" s="27">
        <v>9</v>
      </c>
      <c r="L86" s="27">
        <v>8</v>
      </c>
      <c r="M86" s="8">
        <f t="shared" ref="M86:M91" si="10">K86+L86</f>
        <v>17</v>
      </c>
    </row>
    <row r="87" spans="1:13" x14ac:dyDescent="0.2">
      <c r="A87" s="12"/>
      <c r="B87" s="6" t="s">
        <v>40</v>
      </c>
      <c r="C87" s="7">
        <v>66</v>
      </c>
      <c r="D87" s="27">
        <v>64</v>
      </c>
      <c r="E87" s="27">
        <v>34</v>
      </c>
      <c r="F87" s="8">
        <f t="shared" si="7"/>
        <v>98</v>
      </c>
      <c r="G87" s="9"/>
      <c r="H87" s="30"/>
      <c r="I87" s="11" t="s">
        <v>41</v>
      </c>
      <c r="J87" s="7">
        <v>39</v>
      </c>
      <c r="K87" s="27">
        <v>23</v>
      </c>
      <c r="L87" s="27">
        <v>18</v>
      </c>
      <c r="M87" s="8">
        <f>K87+L87</f>
        <v>41</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44</v>
      </c>
      <c r="D89" s="27">
        <v>33</v>
      </c>
      <c r="E89" s="27">
        <v>29</v>
      </c>
      <c r="F89" s="8">
        <f t="shared" si="7"/>
        <v>62</v>
      </c>
      <c r="G89" s="9"/>
      <c r="H89" s="30"/>
      <c r="I89" s="11" t="s">
        <v>45</v>
      </c>
      <c r="J89" s="7">
        <v>170</v>
      </c>
      <c r="K89" s="27">
        <v>96</v>
      </c>
      <c r="L89" s="27">
        <v>94</v>
      </c>
      <c r="M89" s="8">
        <f t="shared" si="10"/>
        <v>190</v>
      </c>
    </row>
    <row r="90" spans="1:13" x14ac:dyDescent="0.2">
      <c r="A90" s="12"/>
      <c r="B90" s="6" t="s">
        <v>46</v>
      </c>
      <c r="C90" s="7">
        <v>31</v>
      </c>
      <c r="D90" s="27">
        <v>25</v>
      </c>
      <c r="E90" s="27">
        <v>15</v>
      </c>
      <c r="F90" s="8">
        <f t="shared" si="7"/>
        <v>40</v>
      </c>
      <c r="G90" s="9"/>
      <c r="H90" s="30"/>
      <c r="I90" s="11" t="s">
        <v>47</v>
      </c>
      <c r="J90" s="7">
        <v>126</v>
      </c>
      <c r="K90" s="27">
        <v>66</v>
      </c>
      <c r="L90" s="27">
        <v>67</v>
      </c>
      <c r="M90" s="8">
        <f t="shared" si="10"/>
        <v>133</v>
      </c>
    </row>
    <row r="91" spans="1:13" x14ac:dyDescent="0.2">
      <c r="A91" s="12"/>
      <c r="B91" s="6" t="s">
        <v>48</v>
      </c>
      <c r="C91" s="7">
        <v>80</v>
      </c>
      <c r="D91" s="27">
        <v>40</v>
      </c>
      <c r="E91" s="27">
        <v>70</v>
      </c>
      <c r="F91" s="8">
        <f t="shared" si="7"/>
        <v>110</v>
      </c>
      <c r="G91" s="9"/>
      <c r="H91" s="30"/>
      <c r="I91" s="11" t="s">
        <v>49</v>
      </c>
      <c r="J91" s="7">
        <v>20</v>
      </c>
      <c r="K91" s="27">
        <v>8</v>
      </c>
      <c r="L91" s="27">
        <v>17</v>
      </c>
      <c r="M91" s="8">
        <f t="shared" si="10"/>
        <v>25</v>
      </c>
    </row>
    <row r="92" spans="1:13" x14ac:dyDescent="0.2">
      <c r="A92" s="12"/>
      <c r="B92" s="6" t="s">
        <v>50</v>
      </c>
      <c r="C92" s="7">
        <v>62</v>
      </c>
      <c r="D92" s="27">
        <v>35</v>
      </c>
      <c r="E92" s="27">
        <v>44</v>
      </c>
      <c r="F92" s="8">
        <f t="shared" si="7"/>
        <v>79</v>
      </c>
      <c r="G92" s="9"/>
      <c r="H92" s="30"/>
      <c r="I92" s="11" t="s">
        <v>51</v>
      </c>
      <c r="J92" s="7">
        <v>15</v>
      </c>
      <c r="K92" s="27">
        <v>11</v>
      </c>
      <c r="L92" s="27">
        <v>12</v>
      </c>
      <c r="M92" s="8">
        <f>K92+L92</f>
        <v>23</v>
      </c>
    </row>
    <row r="93" spans="1:13" x14ac:dyDescent="0.2">
      <c r="A93" s="12"/>
      <c r="B93" s="6" t="s">
        <v>52</v>
      </c>
      <c r="C93" s="7">
        <v>64</v>
      </c>
      <c r="D93" s="27">
        <v>52</v>
      </c>
      <c r="E93" s="27">
        <v>50</v>
      </c>
      <c r="F93" s="8">
        <f t="shared" si="7"/>
        <v>102</v>
      </c>
      <c r="G93" s="9"/>
      <c r="H93" s="30"/>
      <c r="I93" s="11" t="s">
        <v>53</v>
      </c>
      <c r="J93" s="7">
        <v>2</v>
      </c>
      <c r="K93" s="27">
        <v>2</v>
      </c>
      <c r="L93" s="27">
        <v>0</v>
      </c>
      <c r="M93" s="8">
        <f>K93+L93</f>
        <v>2</v>
      </c>
    </row>
    <row r="94" spans="1:13" x14ac:dyDescent="0.2">
      <c r="A94" s="12"/>
      <c r="B94" s="6" t="s">
        <v>54</v>
      </c>
      <c r="C94" s="7">
        <v>123</v>
      </c>
      <c r="D94" s="27">
        <v>102</v>
      </c>
      <c r="E94" s="27">
        <v>80</v>
      </c>
      <c r="F94" s="8">
        <f t="shared" si="7"/>
        <v>182</v>
      </c>
      <c r="G94" s="9"/>
      <c r="H94" s="30"/>
      <c r="I94" s="11" t="s">
        <v>55</v>
      </c>
      <c r="J94" s="7">
        <v>3</v>
      </c>
      <c r="K94" s="27">
        <v>3</v>
      </c>
      <c r="L94" s="27">
        <v>3</v>
      </c>
      <c r="M94" s="8">
        <f>K94+L94</f>
        <v>6</v>
      </c>
    </row>
    <row r="95" spans="1:13" x14ac:dyDescent="0.2">
      <c r="A95" s="12"/>
      <c r="B95" s="6" t="s">
        <v>56</v>
      </c>
      <c r="C95" s="7">
        <v>78</v>
      </c>
      <c r="D95" s="27">
        <v>59</v>
      </c>
      <c r="E95" s="27">
        <v>66</v>
      </c>
      <c r="F95" s="8">
        <f t="shared" si="7"/>
        <v>125</v>
      </c>
      <c r="G95" s="9"/>
      <c r="H95" s="13"/>
      <c r="I95" s="11" t="s">
        <v>107</v>
      </c>
      <c r="J95" s="7">
        <v>10</v>
      </c>
      <c r="K95" s="27">
        <v>8</v>
      </c>
      <c r="L95" s="27">
        <v>3</v>
      </c>
      <c r="M95" s="8">
        <f t="shared" ref="M95:M99" si="11">K95+L95</f>
        <v>11</v>
      </c>
    </row>
    <row r="96" spans="1:13" x14ac:dyDescent="0.2">
      <c r="A96" s="12"/>
      <c r="B96" s="6" t="s">
        <v>57</v>
      </c>
      <c r="C96" s="7">
        <v>89</v>
      </c>
      <c r="D96" s="27">
        <v>79</v>
      </c>
      <c r="E96" s="27">
        <v>39</v>
      </c>
      <c r="F96" s="8">
        <f t="shared" si="7"/>
        <v>118</v>
      </c>
      <c r="G96" s="9"/>
      <c r="H96" s="30"/>
      <c r="I96" s="11" t="s">
        <v>108</v>
      </c>
      <c r="J96" s="7">
        <v>3</v>
      </c>
      <c r="K96" s="27">
        <v>1</v>
      </c>
      <c r="L96" s="27">
        <v>2</v>
      </c>
      <c r="M96" s="8">
        <f t="shared" si="11"/>
        <v>3</v>
      </c>
    </row>
    <row r="97" spans="1:13" x14ac:dyDescent="0.2">
      <c r="A97" s="12"/>
      <c r="B97" s="6" t="s">
        <v>59</v>
      </c>
      <c r="C97" s="7">
        <v>90</v>
      </c>
      <c r="D97" s="27">
        <v>77</v>
      </c>
      <c r="E97" s="27">
        <v>66</v>
      </c>
      <c r="F97" s="8">
        <f t="shared" si="7"/>
        <v>143</v>
      </c>
      <c r="G97" s="9"/>
      <c r="H97" s="30"/>
      <c r="I97" s="11" t="s">
        <v>109</v>
      </c>
      <c r="J97" s="7">
        <v>9</v>
      </c>
      <c r="K97" s="27">
        <v>5</v>
      </c>
      <c r="L97" s="27">
        <v>4</v>
      </c>
      <c r="M97" s="8">
        <f t="shared" si="11"/>
        <v>9</v>
      </c>
    </row>
    <row r="98" spans="1:13" x14ac:dyDescent="0.2">
      <c r="A98" s="12"/>
      <c r="B98" s="6" t="s">
        <v>61</v>
      </c>
      <c r="C98" s="7">
        <v>69</v>
      </c>
      <c r="D98" s="27">
        <v>57</v>
      </c>
      <c r="E98" s="27">
        <v>51</v>
      </c>
      <c r="F98" s="8">
        <f t="shared" si="7"/>
        <v>108</v>
      </c>
      <c r="G98" s="9"/>
      <c r="H98" s="30"/>
      <c r="I98" s="11" t="s">
        <v>110</v>
      </c>
      <c r="J98" s="7">
        <v>8</v>
      </c>
      <c r="K98" s="27">
        <v>9</v>
      </c>
      <c r="L98" s="27">
        <v>6</v>
      </c>
      <c r="M98" s="8">
        <f t="shared" si="11"/>
        <v>15</v>
      </c>
    </row>
    <row r="99" spans="1:13" x14ac:dyDescent="0.2">
      <c r="A99" s="12"/>
      <c r="B99" s="6" t="s">
        <v>63</v>
      </c>
      <c r="C99" s="7">
        <v>51</v>
      </c>
      <c r="D99" s="27">
        <v>43</v>
      </c>
      <c r="E99" s="27">
        <v>17</v>
      </c>
      <c r="F99" s="8">
        <f t="shared" si="7"/>
        <v>60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8</v>
      </c>
      <c r="K101" s="27">
        <v>2</v>
      </c>
      <c r="L101" s="27">
        <v>8</v>
      </c>
      <c r="M101" s="8">
        <f t="shared" ref="M101" si="12">K101+L101</f>
        <v>10</v>
      </c>
    </row>
    <row r="102" spans="1:13" x14ac:dyDescent="0.2">
      <c r="A102" s="12"/>
      <c r="B102" s="6" t="s">
        <v>68</v>
      </c>
      <c r="C102" s="7">
        <v>19</v>
      </c>
      <c r="D102" s="27">
        <v>14</v>
      </c>
      <c r="E102" s="27">
        <v>15</v>
      </c>
      <c r="F102" s="8">
        <f t="shared" si="7"/>
        <v>29</v>
      </c>
      <c r="G102" s="9"/>
      <c r="H102" s="30"/>
      <c r="I102" s="15" t="s">
        <v>23</v>
      </c>
      <c r="J102" s="16">
        <f>SUM(J80:J101)</f>
        <v>458</v>
      </c>
      <c r="K102" s="16">
        <f>SUM(K80:K101)</f>
        <v>263</v>
      </c>
      <c r="L102" s="16">
        <f>SUM(L80:L101)</f>
        <v>258</v>
      </c>
      <c r="M102" s="16">
        <f>SUM(M80:M101)</f>
        <v>521</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1794</v>
      </c>
      <c r="D104" s="16">
        <f>SUM(D71:D103)</f>
        <v>1295</v>
      </c>
      <c r="E104" s="16">
        <f>SUM(E71:E103)</f>
        <v>1159</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45</v>
      </c>
      <c r="E106" s="27">
        <v>50</v>
      </c>
      <c r="F106" s="8">
        <f>D106+E106</f>
        <v>95</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105</v>
      </c>
      <c r="E108" s="27">
        <v>48</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242</v>
      </c>
      <c r="D110" s="16">
        <f>SUM(D106:D109)</f>
        <v>183</v>
      </c>
      <c r="E110" s="16">
        <f>SUM(E106:E109)</f>
        <v>128</v>
      </c>
      <c r="F110" s="16">
        <f>SUM(F106:F109)</f>
        <v>311</v>
      </c>
      <c r="G110" s="9"/>
      <c r="H110" s="13"/>
      <c r="I110" s="11" t="s">
        <v>71</v>
      </c>
      <c r="J110" s="7">
        <v>74</v>
      </c>
      <c r="K110" s="27">
        <v>44</v>
      </c>
      <c r="L110" s="27">
        <v>41</v>
      </c>
      <c r="M110" s="8">
        <f>K110+L110</f>
        <v>85</v>
      </c>
    </row>
    <row r="111" spans="1:13" x14ac:dyDescent="0.2">
      <c r="A111" s="3" t="s">
        <v>84</v>
      </c>
      <c r="B111" s="25"/>
      <c r="C111" s="28"/>
      <c r="D111" s="28"/>
      <c r="E111" s="28"/>
      <c r="F111" s="29"/>
      <c r="G111" s="9"/>
      <c r="H111" s="13"/>
      <c r="I111" s="11" t="s">
        <v>72</v>
      </c>
      <c r="J111" s="7">
        <v>93</v>
      </c>
      <c r="K111" s="27">
        <v>65</v>
      </c>
      <c r="L111" s="27">
        <v>57</v>
      </c>
      <c r="M111" s="8">
        <f>K111+L111</f>
        <v>122</v>
      </c>
    </row>
    <row r="112" spans="1:13" x14ac:dyDescent="0.2">
      <c r="A112" s="5"/>
      <c r="B112" s="6" t="s">
        <v>86</v>
      </c>
      <c r="C112" s="7">
        <v>22</v>
      </c>
      <c r="D112" s="27">
        <v>18</v>
      </c>
      <c r="E112" s="27">
        <v>10</v>
      </c>
      <c r="F112" s="8">
        <f>D112+E112</f>
        <v>28</v>
      </c>
      <c r="G112" s="9"/>
      <c r="H112" s="13"/>
      <c r="I112" s="11" t="s">
        <v>74</v>
      </c>
      <c r="J112" s="7">
        <v>250</v>
      </c>
      <c r="K112" s="27">
        <v>128</v>
      </c>
      <c r="L112" s="27">
        <v>161</v>
      </c>
      <c r="M112" s="8">
        <f>K112+L112</f>
        <v>289</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68</v>
      </c>
      <c r="K121" s="27">
        <v>43</v>
      </c>
      <c r="L121" s="27">
        <v>40</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561</v>
      </c>
      <c r="K123" s="16">
        <f t="shared" ref="K123:M123" si="14">SUM(K110:K122)</f>
        <v>324</v>
      </c>
      <c r="L123" s="16">
        <f t="shared" si="14"/>
        <v>360</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2318</v>
      </c>
      <c r="L126" s="23">
        <f>E104+E110+E114+L78+L102+L108+L123</f>
        <v>2112</v>
      </c>
      <c r="M126" s="23">
        <f>F104+F110+F114+M78+M102+M108+M123</f>
        <v>4430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C81" sqref="C8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7" t="s">
        <v>97</v>
      </c>
      <c r="C53" s="57"/>
      <c r="D53" s="57"/>
      <c r="E53" s="57"/>
      <c r="F53" s="57"/>
      <c r="G53" s="9"/>
      <c r="H53" s="13"/>
      <c r="I53" s="11" t="s">
        <v>83</v>
      </c>
      <c r="J53" s="7">
        <v>196</v>
      </c>
      <c r="K53" s="27">
        <v>206</v>
      </c>
      <c r="L53" s="27">
        <v>224</v>
      </c>
      <c r="M53" s="8">
        <f t="shared" si="5"/>
        <v>430</v>
      </c>
    </row>
    <row r="54" spans="1:13" x14ac:dyDescent="0.2">
      <c r="B54" s="57"/>
      <c r="C54" s="57"/>
      <c r="D54" s="57"/>
      <c r="E54" s="57"/>
      <c r="F54" s="57"/>
      <c r="G54" s="9"/>
      <c r="H54" s="13"/>
      <c r="I54" s="11" t="s">
        <v>85</v>
      </c>
      <c r="J54" s="7">
        <v>378</v>
      </c>
      <c r="K54" s="27">
        <v>433</v>
      </c>
      <c r="L54" s="27">
        <v>457</v>
      </c>
      <c r="M54" s="8">
        <f t="shared" si="5"/>
        <v>890</v>
      </c>
    </row>
    <row r="55" spans="1:13" x14ac:dyDescent="0.2">
      <c r="B55" s="57"/>
      <c r="C55" s="57"/>
      <c r="D55" s="57"/>
      <c r="E55" s="57"/>
      <c r="F55" s="57"/>
      <c r="G55" s="9"/>
      <c r="H55" s="13"/>
      <c r="I55" s="11" t="s">
        <v>87</v>
      </c>
      <c r="J55" s="7">
        <v>553</v>
      </c>
      <c r="K55" s="27">
        <v>644</v>
      </c>
      <c r="L55" s="27">
        <v>660</v>
      </c>
      <c r="M55" s="8">
        <f t="shared" si="5"/>
        <v>1304</v>
      </c>
    </row>
    <row r="56" spans="1:13" x14ac:dyDescent="0.2">
      <c r="B56" s="57"/>
      <c r="C56" s="57"/>
      <c r="D56" s="57"/>
      <c r="E56" s="57"/>
      <c r="F56" s="57"/>
      <c r="G56" s="9"/>
      <c r="H56" s="13"/>
      <c r="I56" s="11" t="s">
        <v>89</v>
      </c>
      <c r="J56" s="7">
        <v>438</v>
      </c>
      <c r="K56" s="27">
        <v>434</v>
      </c>
      <c r="L56" s="27">
        <v>463</v>
      </c>
      <c r="M56" s="8">
        <f t="shared" si="5"/>
        <v>897</v>
      </c>
    </row>
    <row r="57" spans="1:13" x14ac:dyDescent="0.2">
      <c r="B57" s="57"/>
      <c r="C57" s="57"/>
      <c r="D57" s="57"/>
      <c r="E57" s="57"/>
      <c r="F57" s="57"/>
      <c r="G57" s="9"/>
      <c r="H57" s="13"/>
      <c r="I57" s="11" t="s">
        <v>90</v>
      </c>
      <c r="J57" s="7">
        <v>657</v>
      </c>
      <c r="K57" s="27">
        <v>690</v>
      </c>
      <c r="L57" s="27">
        <v>667</v>
      </c>
      <c r="M57" s="8">
        <f t="shared" si="5"/>
        <v>1357</v>
      </c>
    </row>
    <row r="58" spans="1:13" x14ac:dyDescent="0.2">
      <c r="B58" s="57"/>
      <c r="C58" s="57"/>
      <c r="D58" s="57"/>
      <c r="E58" s="57"/>
      <c r="F58" s="57"/>
      <c r="G58" s="9"/>
      <c r="H58" s="13"/>
      <c r="I58" s="11" t="s">
        <v>91</v>
      </c>
      <c r="J58" s="7">
        <v>690</v>
      </c>
      <c r="K58" s="27">
        <v>834</v>
      </c>
      <c r="L58" s="27">
        <v>881</v>
      </c>
      <c r="M58" s="8">
        <f t="shared" si="5"/>
        <v>1715</v>
      </c>
    </row>
    <row r="59" spans="1:13" x14ac:dyDescent="0.2">
      <c r="B59" s="57"/>
      <c r="C59" s="57"/>
      <c r="D59" s="57"/>
      <c r="E59" s="57"/>
      <c r="F59" s="57"/>
      <c r="G59" s="9"/>
      <c r="H59" s="14"/>
      <c r="I59" s="15" t="s">
        <v>23</v>
      </c>
      <c r="J59" s="16">
        <f>SUM(J46:J58)</f>
        <v>6235</v>
      </c>
      <c r="K59" s="16">
        <f t="shared" ref="K59:M59" si="6">SUM(K46:K58)</f>
        <v>6747</v>
      </c>
      <c r="L59" s="16">
        <f t="shared" si="6"/>
        <v>6846</v>
      </c>
      <c r="M59" s="16">
        <f t="shared" si="6"/>
        <v>13593</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年5月1日現在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K121" sqref="K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96</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196</v>
      </c>
      <c r="K53" s="27">
        <v>205</v>
      </c>
      <c r="L53" s="27">
        <v>224</v>
      </c>
      <c r="M53" s="8">
        <f t="shared" si="5"/>
        <v>429</v>
      </c>
    </row>
    <row r="54" spans="1:13" x14ac:dyDescent="0.2">
      <c r="B54" s="57"/>
      <c r="C54" s="57"/>
      <c r="D54" s="57"/>
      <c r="E54" s="57"/>
      <c r="F54" s="57"/>
      <c r="G54" s="9"/>
      <c r="H54" s="13"/>
      <c r="I54" s="11" t="s">
        <v>85</v>
      </c>
      <c r="J54" s="7">
        <v>381</v>
      </c>
      <c r="K54" s="27">
        <v>437</v>
      </c>
      <c r="L54" s="27">
        <v>461</v>
      </c>
      <c r="M54" s="8">
        <f t="shared" si="5"/>
        <v>898</v>
      </c>
    </row>
    <row r="55" spans="1:13" x14ac:dyDescent="0.2">
      <c r="B55" s="57"/>
      <c r="C55" s="57"/>
      <c r="D55" s="57"/>
      <c r="E55" s="57"/>
      <c r="F55" s="57"/>
      <c r="G55" s="9"/>
      <c r="H55" s="13"/>
      <c r="I55" s="11" t="s">
        <v>87</v>
      </c>
      <c r="J55" s="7">
        <v>553</v>
      </c>
      <c r="K55" s="27">
        <v>644</v>
      </c>
      <c r="L55" s="27">
        <v>661</v>
      </c>
      <c r="M55" s="8">
        <f t="shared" si="5"/>
        <v>1305</v>
      </c>
    </row>
    <row r="56" spans="1:13" x14ac:dyDescent="0.2">
      <c r="B56" s="57"/>
      <c r="C56" s="57"/>
      <c r="D56" s="57"/>
      <c r="E56" s="57"/>
      <c r="F56" s="57"/>
      <c r="G56" s="9"/>
      <c r="H56" s="13"/>
      <c r="I56" s="11" t="s">
        <v>89</v>
      </c>
      <c r="J56" s="7">
        <v>439</v>
      </c>
      <c r="K56" s="27">
        <v>434</v>
      </c>
      <c r="L56" s="27">
        <v>461</v>
      </c>
      <c r="M56" s="8">
        <f t="shared" si="5"/>
        <v>895</v>
      </c>
    </row>
    <row r="57" spans="1:13" x14ac:dyDescent="0.2">
      <c r="B57" s="57"/>
      <c r="C57" s="57"/>
      <c r="D57" s="57"/>
      <c r="E57" s="57"/>
      <c r="F57" s="57"/>
      <c r="G57" s="9"/>
      <c r="H57" s="13"/>
      <c r="I57" s="11" t="s">
        <v>90</v>
      </c>
      <c r="J57" s="7">
        <v>662</v>
      </c>
      <c r="K57" s="27">
        <v>696</v>
      </c>
      <c r="L57" s="27">
        <v>669</v>
      </c>
      <c r="M57" s="8">
        <f t="shared" si="5"/>
        <v>1365</v>
      </c>
    </row>
    <row r="58" spans="1:13" x14ac:dyDescent="0.2">
      <c r="B58" s="57"/>
      <c r="C58" s="57"/>
      <c r="D58" s="57"/>
      <c r="E58" s="57"/>
      <c r="F58" s="57"/>
      <c r="G58" s="9"/>
      <c r="H58" s="13"/>
      <c r="I58" s="11" t="s">
        <v>91</v>
      </c>
      <c r="J58" s="7">
        <v>687</v>
      </c>
      <c r="K58" s="27">
        <v>827</v>
      </c>
      <c r="L58" s="27">
        <v>878</v>
      </c>
      <c r="M58" s="8">
        <f t="shared" si="5"/>
        <v>1705</v>
      </c>
    </row>
    <row r="59" spans="1:13" x14ac:dyDescent="0.2">
      <c r="B59" s="57"/>
      <c r="C59" s="57"/>
      <c r="D59" s="57"/>
      <c r="E59" s="57"/>
      <c r="F59" s="57"/>
      <c r="G59" s="9"/>
      <c r="H59" s="14"/>
      <c r="I59" s="15" t="s">
        <v>23</v>
      </c>
      <c r="J59" s="16">
        <f>SUM(J46:J58)</f>
        <v>6240</v>
      </c>
      <c r="K59" s="16">
        <f t="shared" ref="K59:M59" si="6">SUM(K46:K58)</f>
        <v>6748</v>
      </c>
      <c r="L59" s="16">
        <f t="shared" si="6"/>
        <v>6844</v>
      </c>
      <c r="M59" s="16">
        <f t="shared" si="6"/>
        <v>13592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年6月1日現在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E121" sqref="E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98</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195</v>
      </c>
      <c r="K53" s="27">
        <v>204</v>
      </c>
      <c r="L53" s="27">
        <v>223</v>
      </c>
      <c r="M53" s="8">
        <f t="shared" si="5"/>
        <v>427</v>
      </c>
    </row>
    <row r="54" spans="1:13" x14ac:dyDescent="0.2">
      <c r="B54" s="57"/>
      <c r="C54" s="57"/>
      <c r="D54" s="57"/>
      <c r="E54" s="57"/>
      <c r="F54" s="57"/>
      <c r="G54" s="9"/>
      <c r="H54" s="13"/>
      <c r="I54" s="11" t="s">
        <v>85</v>
      </c>
      <c r="J54" s="7">
        <v>381</v>
      </c>
      <c r="K54" s="27">
        <v>436</v>
      </c>
      <c r="L54" s="27">
        <v>461</v>
      </c>
      <c r="M54" s="8">
        <f t="shared" si="5"/>
        <v>897</v>
      </c>
    </row>
    <row r="55" spans="1:13" x14ac:dyDescent="0.2">
      <c r="B55" s="57"/>
      <c r="C55" s="57"/>
      <c r="D55" s="57"/>
      <c r="E55" s="57"/>
      <c r="F55" s="57"/>
      <c r="G55" s="9"/>
      <c r="H55" s="13"/>
      <c r="I55" s="11" t="s">
        <v>87</v>
      </c>
      <c r="J55" s="7">
        <v>555</v>
      </c>
      <c r="K55" s="27">
        <v>644</v>
      </c>
      <c r="L55" s="27">
        <v>664</v>
      </c>
      <c r="M55" s="8">
        <f t="shared" si="5"/>
        <v>1308</v>
      </c>
    </row>
    <row r="56" spans="1:13" x14ac:dyDescent="0.2">
      <c r="B56" s="57"/>
      <c r="C56" s="57"/>
      <c r="D56" s="57"/>
      <c r="E56" s="57"/>
      <c r="F56" s="57"/>
      <c r="G56" s="9"/>
      <c r="H56" s="13"/>
      <c r="I56" s="11" t="s">
        <v>89</v>
      </c>
      <c r="J56" s="7">
        <v>437</v>
      </c>
      <c r="K56" s="27">
        <v>431</v>
      </c>
      <c r="L56" s="27">
        <v>459</v>
      </c>
      <c r="M56" s="8">
        <f t="shared" si="5"/>
        <v>890</v>
      </c>
    </row>
    <row r="57" spans="1:13" x14ac:dyDescent="0.2">
      <c r="B57" s="57"/>
      <c r="C57" s="57"/>
      <c r="D57" s="57"/>
      <c r="E57" s="57"/>
      <c r="F57" s="57"/>
      <c r="G57" s="9"/>
      <c r="H57" s="13"/>
      <c r="I57" s="11" t="s">
        <v>90</v>
      </c>
      <c r="J57" s="7">
        <v>661</v>
      </c>
      <c r="K57" s="27">
        <v>695</v>
      </c>
      <c r="L57" s="27">
        <v>670</v>
      </c>
      <c r="M57" s="8">
        <f t="shared" si="5"/>
        <v>1365</v>
      </c>
    </row>
    <row r="58" spans="1:13" x14ac:dyDescent="0.2">
      <c r="B58" s="57"/>
      <c r="C58" s="57"/>
      <c r="D58" s="57"/>
      <c r="E58" s="57"/>
      <c r="F58" s="57"/>
      <c r="G58" s="9"/>
      <c r="H58" s="13"/>
      <c r="I58" s="11" t="s">
        <v>91</v>
      </c>
      <c r="J58" s="7">
        <v>686</v>
      </c>
      <c r="K58" s="27">
        <v>826</v>
      </c>
      <c r="L58" s="27">
        <v>878</v>
      </c>
      <c r="M58" s="8">
        <f t="shared" si="5"/>
        <v>1704</v>
      </c>
    </row>
    <row r="59" spans="1:13" x14ac:dyDescent="0.2">
      <c r="B59" s="57"/>
      <c r="C59" s="57"/>
      <c r="D59" s="57"/>
      <c r="E59" s="57"/>
      <c r="F59" s="57"/>
      <c r="G59" s="9"/>
      <c r="H59" s="14"/>
      <c r="I59" s="15" t="s">
        <v>23</v>
      </c>
      <c r="J59" s="16">
        <f>SUM(J46:J58)</f>
        <v>6234</v>
      </c>
      <c r="K59" s="16">
        <f t="shared" ref="K59:M59" si="6">SUM(K46:K58)</f>
        <v>6741</v>
      </c>
      <c r="L59" s="16">
        <f t="shared" si="6"/>
        <v>6840</v>
      </c>
      <c r="M59" s="16">
        <f t="shared" si="6"/>
        <v>13581</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年7月1日現在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59" sqref="Q59"/>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99</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195</v>
      </c>
      <c r="K53" s="27">
        <v>205</v>
      </c>
      <c r="L53" s="27">
        <v>223</v>
      </c>
      <c r="M53" s="8">
        <f t="shared" si="5"/>
        <v>428</v>
      </c>
    </row>
    <row r="54" spans="1:13" x14ac:dyDescent="0.2">
      <c r="B54" s="57"/>
      <c r="C54" s="57"/>
      <c r="D54" s="57"/>
      <c r="E54" s="57"/>
      <c r="F54" s="57"/>
      <c r="G54" s="9"/>
      <c r="H54" s="13"/>
      <c r="I54" s="11" t="s">
        <v>85</v>
      </c>
      <c r="J54" s="7">
        <v>382</v>
      </c>
      <c r="K54" s="27">
        <v>435</v>
      </c>
      <c r="L54" s="27">
        <v>461</v>
      </c>
      <c r="M54" s="8">
        <f t="shared" si="5"/>
        <v>896</v>
      </c>
    </row>
    <row r="55" spans="1:13" x14ac:dyDescent="0.2">
      <c r="B55" s="57"/>
      <c r="C55" s="57"/>
      <c r="D55" s="57"/>
      <c r="E55" s="57"/>
      <c r="F55" s="57"/>
      <c r="G55" s="9"/>
      <c r="H55" s="13"/>
      <c r="I55" s="11" t="s">
        <v>87</v>
      </c>
      <c r="J55" s="7">
        <v>552</v>
      </c>
      <c r="K55" s="27">
        <v>641</v>
      </c>
      <c r="L55" s="27">
        <v>662</v>
      </c>
      <c r="M55" s="8">
        <f t="shared" si="5"/>
        <v>1303</v>
      </c>
    </row>
    <row r="56" spans="1:13" x14ac:dyDescent="0.2">
      <c r="B56" s="57"/>
      <c r="C56" s="57"/>
      <c r="D56" s="57"/>
      <c r="E56" s="57"/>
      <c r="F56" s="57"/>
      <c r="G56" s="9"/>
      <c r="H56" s="13"/>
      <c r="I56" s="11" t="s">
        <v>89</v>
      </c>
      <c r="J56" s="7">
        <v>440</v>
      </c>
      <c r="K56" s="27">
        <v>431</v>
      </c>
      <c r="L56" s="27">
        <v>459</v>
      </c>
      <c r="M56" s="8">
        <f t="shared" si="5"/>
        <v>890</v>
      </c>
    </row>
    <row r="57" spans="1:13" x14ac:dyDescent="0.2">
      <c r="B57" s="57"/>
      <c r="C57" s="57"/>
      <c r="D57" s="57"/>
      <c r="E57" s="57"/>
      <c r="F57" s="57"/>
      <c r="G57" s="9"/>
      <c r="H57" s="13"/>
      <c r="I57" s="11" t="s">
        <v>90</v>
      </c>
      <c r="J57" s="7">
        <v>665</v>
      </c>
      <c r="K57" s="27">
        <v>694</v>
      </c>
      <c r="L57" s="27">
        <v>677</v>
      </c>
      <c r="M57" s="8">
        <f t="shared" si="5"/>
        <v>1371</v>
      </c>
    </row>
    <row r="58" spans="1:13" x14ac:dyDescent="0.2">
      <c r="B58" s="57"/>
      <c r="C58" s="57"/>
      <c r="D58" s="57"/>
      <c r="E58" s="57"/>
      <c r="F58" s="57"/>
      <c r="G58" s="9"/>
      <c r="H58" s="13"/>
      <c r="I58" s="11" t="s">
        <v>91</v>
      </c>
      <c r="J58" s="7">
        <v>685</v>
      </c>
      <c r="K58" s="27">
        <v>824</v>
      </c>
      <c r="L58" s="27">
        <v>877</v>
      </c>
      <c r="M58" s="8">
        <f t="shared" si="5"/>
        <v>1701</v>
      </c>
    </row>
    <row r="59" spans="1:13" x14ac:dyDescent="0.2">
      <c r="B59" s="57"/>
      <c r="C59" s="57"/>
      <c r="D59" s="57"/>
      <c r="E59" s="57"/>
      <c r="F59" s="57"/>
      <c r="G59" s="9"/>
      <c r="H59" s="14"/>
      <c r="I59" s="15" t="s">
        <v>23</v>
      </c>
      <c r="J59" s="16">
        <f>SUM(J46:J58)</f>
        <v>6246</v>
      </c>
      <c r="K59" s="16">
        <f t="shared" ref="K59:M59" si="6">SUM(K46:K58)</f>
        <v>6739</v>
      </c>
      <c r="L59" s="16">
        <f t="shared" si="6"/>
        <v>6859</v>
      </c>
      <c r="M59" s="16">
        <f t="shared" si="6"/>
        <v>13598</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年8月1日現在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100</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194</v>
      </c>
      <c r="K53" s="27">
        <v>204</v>
      </c>
      <c r="L53" s="27">
        <v>222</v>
      </c>
      <c r="M53" s="8">
        <f t="shared" si="5"/>
        <v>426</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555</v>
      </c>
      <c r="K55" s="27">
        <v>643</v>
      </c>
      <c r="L55" s="27">
        <v>666</v>
      </c>
      <c r="M55" s="8">
        <f t="shared" si="5"/>
        <v>1309</v>
      </c>
    </row>
    <row r="56" spans="1:13" x14ac:dyDescent="0.2">
      <c r="B56" s="57"/>
      <c r="C56" s="57"/>
      <c r="D56" s="57"/>
      <c r="E56" s="57"/>
      <c r="F56" s="57"/>
      <c r="G56" s="9"/>
      <c r="H56" s="13"/>
      <c r="I56" s="11" t="s">
        <v>89</v>
      </c>
      <c r="J56" s="7">
        <v>439</v>
      </c>
      <c r="K56" s="27">
        <v>428</v>
      </c>
      <c r="L56" s="27">
        <v>456</v>
      </c>
      <c r="M56" s="8">
        <f t="shared" si="5"/>
        <v>884</v>
      </c>
    </row>
    <row r="57" spans="1:13" x14ac:dyDescent="0.2">
      <c r="B57" s="57"/>
      <c r="C57" s="57"/>
      <c r="D57" s="57"/>
      <c r="E57" s="57"/>
      <c r="F57" s="57"/>
      <c r="G57" s="9"/>
      <c r="H57" s="13"/>
      <c r="I57" s="11" t="s">
        <v>90</v>
      </c>
      <c r="J57" s="7">
        <v>663</v>
      </c>
      <c r="K57" s="27">
        <v>695</v>
      </c>
      <c r="L57" s="27">
        <v>677</v>
      </c>
      <c r="M57" s="8">
        <f t="shared" si="5"/>
        <v>1372</v>
      </c>
    </row>
    <row r="58" spans="1:13" x14ac:dyDescent="0.2">
      <c r="B58" s="57"/>
      <c r="C58" s="57"/>
      <c r="D58" s="57"/>
      <c r="E58" s="57"/>
      <c r="F58" s="57"/>
      <c r="G58" s="9"/>
      <c r="H58" s="13"/>
      <c r="I58" s="11" t="s">
        <v>91</v>
      </c>
      <c r="J58" s="7">
        <v>689</v>
      </c>
      <c r="K58" s="27">
        <v>828</v>
      </c>
      <c r="L58" s="27">
        <v>883</v>
      </c>
      <c r="M58" s="8">
        <f t="shared" si="5"/>
        <v>1711</v>
      </c>
    </row>
    <row r="59" spans="1:13" x14ac:dyDescent="0.2">
      <c r="B59" s="57"/>
      <c r="C59" s="57"/>
      <c r="D59" s="57"/>
      <c r="E59" s="57"/>
      <c r="F59" s="57"/>
      <c r="G59" s="9"/>
      <c r="H59" s="14"/>
      <c r="I59" s="15" t="s">
        <v>23</v>
      </c>
      <c r="J59" s="16">
        <f>SUM(J46:J58)</f>
        <v>6254</v>
      </c>
      <c r="K59" s="16">
        <f t="shared" ref="K59:M59" si="6">SUM(K46:K58)</f>
        <v>6739</v>
      </c>
      <c r="L59" s="16">
        <f t="shared" si="6"/>
        <v>6860</v>
      </c>
      <c r="M59" s="16">
        <f t="shared" si="6"/>
        <v>13599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年9月1日現在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93" sqref="J93"/>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101</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194</v>
      </c>
      <c r="K53" s="27">
        <v>204</v>
      </c>
      <c r="L53" s="27">
        <v>222</v>
      </c>
      <c r="M53" s="8">
        <f t="shared" si="5"/>
        <v>426</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557</v>
      </c>
      <c r="K55" s="27">
        <v>643</v>
      </c>
      <c r="L55" s="27">
        <v>668</v>
      </c>
      <c r="M55" s="8">
        <f t="shared" si="5"/>
        <v>1311</v>
      </c>
    </row>
    <row r="56" spans="1:13" x14ac:dyDescent="0.2">
      <c r="B56" s="57"/>
      <c r="C56" s="57"/>
      <c r="D56" s="57"/>
      <c r="E56" s="57"/>
      <c r="F56" s="57"/>
      <c r="G56" s="9"/>
      <c r="H56" s="13"/>
      <c r="I56" s="11" t="s">
        <v>89</v>
      </c>
      <c r="J56" s="7">
        <v>441</v>
      </c>
      <c r="K56" s="27">
        <v>429</v>
      </c>
      <c r="L56" s="27">
        <v>458</v>
      </c>
      <c r="M56" s="8">
        <f t="shared" si="5"/>
        <v>887</v>
      </c>
    </row>
    <row r="57" spans="1:13" x14ac:dyDescent="0.2">
      <c r="B57" s="57"/>
      <c r="C57" s="57"/>
      <c r="D57" s="57"/>
      <c r="E57" s="57"/>
      <c r="F57" s="57"/>
      <c r="G57" s="9"/>
      <c r="H57" s="13"/>
      <c r="I57" s="11" t="s">
        <v>90</v>
      </c>
      <c r="J57" s="7">
        <v>661</v>
      </c>
      <c r="K57" s="27">
        <v>690</v>
      </c>
      <c r="L57" s="27">
        <v>677</v>
      </c>
      <c r="M57" s="8">
        <f t="shared" si="5"/>
        <v>1367</v>
      </c>
    </row>
    <row r="58" spans="1:13" x14ac:dyDescent="0.2">
      <c r="B58" s="57"/>
      <c r="C58" s="57"/>
      <c r="D58" s="57"/>
      <c r="E58" s="57"/>
      <c r="F58" s="57"/>
      <c r="G58" s="9"/>
      <c r="H58" s="13"/>
      <c r="I58" s="11" t="s">
        <v>91</v>
      </c>
      <c r="J58" s="7">
        <v>689</v>
      </c>
      <c r="K58" s="27">
        <v>828</v>
      </c>
      <c r="L58" s="27">
        <v>885</v>
      </c>
      <c r="M58" s="8">
        <f t="shared" si="5"/>
        <v>1713</v>
      </c>
    </row>
    <row r="59" spans="1:13" x14ac:dyDescent="0.2">
      <c r="B59" s="57"/>
      <c r="C59" s="57"/>
      <c r="D59" s="57"/>
      <c r="E59" s="57"/>
      <c r="F59" s="57"/>
      <c r="G59" s="9"/>
      <c r="H59" s="14"/>
      <c r="I59" s="15" t="s">
        <v>23</v>
      </c>
      <c r="J59" s="16">
        <f>SUM(J46:J58)</f>
        <v>6260</v>
      </c>
      <c r="K59" s="16">
        <f t="shared" ref="K59:M59" si="6">SUM(K46:K58)</f>
        <v>6730</v>
      </c>
      <c r="L59" s="16">
        <f t="shared" si="6"/>
        <v>6870</v>
      </c>
      <c r="M59" s="16">
        <f t="shared" si="6"/>
        <v>13600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年10月1日現在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102</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7" t="s">
        <v>97</v>
      </c>
      <c r="C53" s="57"/>
      <c r="D53" s="57"/>
      <c r="E53" s="57"/>
      <c r="F53" s="57"/>
      <c r="G53" s="9"/>
      <c r="H53" s="13"/>
      <c r="I53" s="11" t="s">
        <v>83</v>
      </c>
      <c r="J53" s="7">
        <v>194</v>
      </c>
      <c r="K53" s="27">
        <v>204</v>
      </c>
      <c r="L53" s="27">
        <v>221</v>
      </c>
      <c r="M53" s="8">
        <f t="shared" si="5"/>
        <v>425</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555</v>
      </c>
      <c r="K55" s="27">
        <v>644</v>
      </c>
      <c r="L55" s="27">
        <v>668</v>
      </c>
      <c r="M55" s="8">
        <f t="shared" si="5"/>
        <v>1312</v>
      </c>
    </row>
    <row r="56" spans="1:13" x14ac:dyDescent="0.2">
      <c r="B56" s="57"/>
      <c r="C56" s="57"/>
      <c r="D56" s="57"/>
      <c r="E56" s="57"/>
      <c r="F56" s="57"/>
      <c r="G56" s="9"/>
      <c r="H56" s="13"/>
      <c r="I56" s="11" t="s">
        <v>89</v>
      </c>
      <c r="J56" s="7">
        <v>441</v>
      </c>
      <c r="K56" s="27">
        <v>430</v>
      </c>
      <c r="L56" s="27">
        <v>459</v>
      </c>
      <c r="M56" s="8">
        <f t="shared" si="5"/>
        <v>889</v>
      </c>
    </row>
    <row r="57" spans="1:13" x14ac:dyDescent="0.2">
      <c r="B57" s="57"/>
      <c r="C57" s="57"/>
      <c r="D57" s="57"/>
      <c r="E57" s="57"/>
      <c r="F57" s="57"/>
      <c r="G57" s="9"/>
      <c r="H57" s="13"/>
      <c r="I57" s="11" t="s">
        <v>90</v>
      </c>
      <c r="J57" s="7">
        <v>663</v>
      </c>
      <c r="K57" s="27">
        <v>694</v>
      </c>
      <c r="L57" s="27">
        <v>679</v>
      </c>
      <c r="M57" s="8">
        <f t="shared" si="5"/>
        <v>1373</v>
      </c>
    </row>
    <row r="58" spans="1:13" x14ac:dyDescent="0.2">
      <c r="B58" s="57"/>
      <c r="C58" s="57"/>
      <c r="D58" s="57"/>
      <c r="E58" s="57"/>
      <c r="F58" s="57"/>
      <c r="G58" s="9"/>
      <c r="H58" s="13"/>
      <c r="I58" s="11" t="s">
        <v>91</v>
      </c>
      <c r="J58" s="7">
        <v>688</v>
      </c>
      <c r="K58" s="27">
        <v>825</v>
      </c>
      <c r="L58" s="27">
        <v>884</v>
      </c>
      <c r="M58" s="8">
        <f t="shared" si="5"/>
        <v>1709</v>
      </c>
    </row>
    <row r="59" spans="1:13" x14ac:dyDescent="0.2">
      <c r="B59" s="57"/>
      <c r="C59" s="57"/>
      <c r="D59" s="57"/>
      <c r="E59" s="57"/>
      <c r="F59" s="57"/>
      <c r="G59" s="9"/>
      <c r="H59" s="14"/>
      <c r="I59" s="15" t="s">
        <v>23</v>
      </c>
      <c r="J59" s="16">
        <f>SUM(J46:J58)</f>
        <v>6256</v>
      </c>
      <c r="K59" s="16">
        <f t="shared" ref="K59:M59" si="6">SUM(K46:K58)</f>
        <v>6718</v>
      </c>
      <c r="L59" s="16">
        <f t="shared" si="6"/>
        <v>6861</v>
      </c>
      <c r="M59" s="16">
        <f t="shared" si="6"/>
        <v>13579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7" t="s">
        <v>97</v>
      </c>
      <c r="C53" s="57"/>
      <c r="D53" s="57"/>
      <c r="E53" s="57"/>
      <c r="F53" s="57"/>
      <c r="G53" s="9"/>
      <c r="H53" s="13"/>
      <c r="I53" s="11" t="s">
        <v>83</v>
      </c>
      <c r="J53" s="7">
        <v>194</v>
      </c>
      <c r="K53" s="27">
        <v>204</v>
      </c>
      <c r="L53" s="27">
        <v>221</v>
      </c>
      <c r="M53" s="8">
        <f t="shared" si="5"/>
        <v>425</v>
      </c>
    </row>
    <row r="54" spans="1:13" x14ac:dyDescent="0.2">
      <c r="B54" s="57"/>
      <c r="C54" s="57"/>
      <c r="D54" s="57"/>
      <c r="E54" s="57"/>
      <c r="F54" s="57"/>
      <c r="G54" s="9"/>
      <c r="H54" s="13"/>
      <c r="I54" s="11" t="s">
        <v>85</v>
      </c>
      <c r="J54" s="7">
        <v>380</v>
      </c>
      <c r="K54" s="27">
        <v>432</v>
      </c>
      <c r="L54" s="27">
        <v>459</v>
      </c>
      <c r="M54" s="8">
        <f t="shared" si="5"/>
        <v>891</v>
      </c>
    </row>
    <row r="55" spans="1:13" x14ac:dyDescent="0.2">
      <c r="B55" s="57"/>
      <c r="C55" s="57"/>
      <c r="D55" s="57"/>
      <c r="E55" s="57"/>
      <c r="F55" s="57"/>
      <c r="G55" s="9"/>
      <c r="H55" s="13"/>
      <c r="I55" s="11" t="s">
        <v>87</v>
      </c>
      <c r="J55" s="7">
        <v>556</v>
      </c>
      <c r="K55" s="27">
        <v>644</v>
      </c>
      <c r="L55" s="27">
        <v>668</v>
      </c>
      <c r="M55" s="8">
        <f t="shared" si="5"/>
        <v>1312</v>
      </c>
    </row>
    <row r="56" spans="1:13" x14ac:dyDescent="0.2">
      <c r="B56" s="57"/>
      <c r="C56" s="57"/>
      <c r="D56" s="57"/>
      <c r="E56" s="57"/>
      <c r="F56" s="57"/>
      <c r="G56" s="9"/>
      <c r="H56" s="13"/>
      <c r="I56" s="11" t="s">
        <v>89</v>
      </c>
      <c r="J56" s="7">
        <v>442</v>
      </c>
      <c r="K56" s="27">
        <v>430</v>
      </c>
      <c r="L56" s="27">
        <v>460</v>
      </c>
      <c r="M56" s="8">
        <f t="shared" si="5"/>
        <v>890</v>
      </c>
    </row>
    <row r="57" spans="1:13" x14ac:dyDescent="0.2">
      <c r="B57" s="57"/>
      <c r="C57" s="57"/>
      <c r="D57" s="57"/>
      <c r="E57" s="57"/>
      <c r="F57" s="57"/>
      <c r="G57" s="9"/>
      <c r="H57" s="13"/>
      <c r="I57" s="11" t="s">
        <v>90</v>
      </c>
      <c r="J57" s="7">
        <v>664</v>
      </c>
      <c r="K57" s="27">
        <v>695</v>
      </c>
      <c r="L57" s="27">
        <v>680</v>
      </c>
      <c r="M57" s="8">
        <f t="shared" si="5"/>
        <v>1375</v>
      </c>
    </row>
    <row r="58" spans="1:13" x14ac:dyDescent="0.2">
      <c r="B58" s="57"/>
      <c r="C58" s="57"/>
      <c r="D58" s="57"/>
      <c r="E58" s="57"/>
      <c r="F58" s="57"/>
      <c r="G58" s="9"/>
      <c r="H58" s="13"/>
      <c r="I58" s="11" t="s">
        <v>91</v>
      </c>
      <c r="J58" s="7">
        <v>687</v>
      </c>
      <c r="K58" s="27">
        <v>824</v>
      </c>
      <c r="L58" s="27">
        <v>884</v>
      </c>
      <c r="M58" s="8">
        <f t="shared" si="5"/>
        <v>1708</v>
      </c>
    </row>
    <row r="59" spans="1:13" x14ac:dyDescent="0.2">
      <c r="B59" s="57"/>
      <c r="C59" s="57"/>
      <c r="D59" s="57"/>
      <c r="E59" s="57"/>
      <c r="F59" s="57"/>
      <c r="G59" s="9"/>
      <c r="H59" s="14"/>
      <c r="I59" s="15" t="s">
        <v>23</v>
      </c>
      <c r="J59" s="16">
        <f>SUM(J46:J58)</f>
        <v>6254</v>
      </c>
      <c r="K59" s="16">
        <f t="shared" ref="K59:M59" si="6">SUM(K46:K58)</f>
        <v>6711</v>
      </c>
      <c r="L59" s="16">
        <f t="shared" si="6"/>
        <v>6861</v>
      </c>
      <c r="M59" s="16">
        <f t="shared" si="6"/>
        <v>13572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2026-03-03T05:38:11Z</dcterms:modified>
</cp:coreProperties>
</file>