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7市民課\092住民記録\01住基総括\040統計\00002-01資　市民係作成統計資料~~99\★HP用データ\R7\"/>
    </mc:Choice>
  </mc:AlternateContent>
  <bookViews>
    <workbookView xWindow="120" yWindow="75" windowWidth="15180" windowHeight="8550" firstSheet="4" activeTab="4"/>
  </bookViews>
  <sheets>
    <sheet name="4月" sheetId="14" state="hidden" r:id="rId1"/>
    <sheet name="5月" sheetId="17" state="hidden" r:id="rId2"/>
    <sheet name="6月" sheetId="18" state="hidden" r:id="rId3"/>
    <sheet name="7月" sheetId="19" state="hidden" r:id="rId4"/>
    <sheet name="8月" sheetId="20" r:id="rId5"/>
    <sheet name="9月" sheetId="21" state="hidden" r:id="rId6"/>
    <sheet name="10月" sheetId="22" state="hidden" r:id="rId7"/>
    <sheet name="11月" sheetId="23" state="hidden" r:id="rId8"/>
    <sheet name="12月" sheetId="24" state="hidden" r:id="rId9"/>
    <sheet name="1月" sheetId="25" state="hidden" r:id="rId10"/>
    <sheet name="2月" sheetId="26" state="hidden" r:id="rId11"/>
    <sheet name="3月" sheetId="28" state="hidden" r:id="rId12"/>
  </sheets>
  <definedNames>
    <definedName name="_xlnm.Print_Area" localSheetId="6">'10月'!$A$1:$U$70</definedName>
    <definedName name="_xlnm.Print_Area" localSheetId="7">'11月'!$A$1:$U$70</definedName>
    <definedName name="_xlnm.Print_Area" localSheetId="8">'12月'!$A$1:$U$70</definedName>
    <definedName name="_xlnm.Print_Area" localSheetId="9">'1月'!$A$1:$U$70</definedName>
    <definedName name="_xlnm.Print_Area" localSheetId="10">'2月'!$A$1:$U$70</definedName>
    <definedName name="_xlnm.Print_Area" localSheetId="11">'3月'!$A$1:$U$70</definedName>
    <definedName name="_xlnm.Print_Area" localSheetId="0">'4月'!$A$1:$U$70</definedName>
    <definedName name="_xlnm.Print_Area" localSheetId="1">'5月'!$A$1:$U$70</definedName>
    <definedName name="_xlnm.Print_Area" localSheetId="2">'6月'!$A$1:$U$70</definedName>
    <definedName name="_xlnm.Print_Area" localSheetId="3">'7月'!$A$1:$U$70</definedName>
    <definedName name="_xlnm.Print_Area" localSheetId="4">'8月'!$A$1:$U$70</definedName>
    <definedName name="_xlnm.Print_Area" localSheetId="5">'9月'!$A$1:$U$70</definedName>
  </definedNames>
  <calcPr calcId="162913"/>
</workbook>
</file>

<file path=xl/calcChain.xml><?xml version="1.0" encoding="utf-8"?>
<calcChain xmlns="http://schemas.openxmlformats.org/spreadsheetml/2006/main">
  <c r="D51" i="18" l="1"/>
  <c r="D52" i="18"/>
  <c r="D53" i="18"/>
  <c r="D54" i="18"/>
  <c r="D55" i="18"/>
  <c r="D5" i="28" l="1"/>
  <c r="C59" i="22" l="1"/>
  <c r="E59" i="22"/>
  <c r="E63" i="22"/>
  <c r="C59" i="21" l="1"/>
  <c r="D43" i="19" l="1"/>
  <c r="D44" i="19"/>
  <c r="D45" i="19"/>
  <c r="D46" i="19"/>
  <c r="D47" i="19"/>
  <c r="D48" i="19"/>
  <c r="D49" i="19"/>
  <c r="D50" i="19"/>
  <c r="D51" i="19"/>
  <c r="D52" i="19"/>
  <c r="D53" i="19"/>
  <c r="D54" i="19"/>
  <c r="D55" i="19"/>
  <c r="B59" i="19"/>
  <c r="C59" i="19"/>
  <c r="E59" i="14" l="1"/>
  <c r="O41" i="26" l="1"/>
  <c r="B59" i="26"/>
  <c r="E59" i="25" l="1"/>
  <c r="E63" i="25"/>
  <c r="E64" i="25"/>
  <c r="E65" i="25"/>
  <c r="E66" i="25"/>
  <c r="E67" i="25"/>
  <c r="E68" i="25"/>
  <c r="E69" i="25"/>
  <c r="E59" i="21" l="1"/>
  <c r="E63" i="21"/>
  <c r="E64" i="21"/>
  <c r="E65" i="21"/>
  <c r="E66" i="21"/>
  <c r="E67" i="21"/>
  <c r="F59" i="14" l="1"/>
  <c r="H70" i="28"/>
  <c r="G70" i="28"/>
  <c r="E70" i="28"/>
  <c r="D70" i="28"/>
  <c r="H69" i="28"/>
  <c r="G69" i="28"/>
  <c r="E69" i="28"/>
  <c r="D69" i="28"/>
  <c r="H68" i="28"/>
  <c r="G68" i="28"/>
  <c r="E68" i="28"/>
  <c r="D68" i="28"/>
  <c r="H67" i="28"/>
  <c r="G67" i="28"/>
  <c r="E67" i="28"/>
  <c r="D67" i="28"/>
  <c r="H66" i="28"/>
  <c r="G66" i="28"/>
  <c r="E66" i="28"/>
  <c r="D66" i="28"/>
  <c r="H65" i="28"/>
  <c r="G65" i="28"/>
  <c r="E65" i="28"/>
  <c r="D65" i="28"/>
  <c r="H64" i="28"/>
  <c r="G64" i="28"/>
  <c r="E64" i="28"/>
  <c r="D64" i="28"/>
  <c r="H63" i="28"/>
  <c r="G63" i="28"/>
  <c r="E63" i="28"/>
  <c r="D63" i="28"/>
  <c r="T59" i="28"/>
  <c r="S59" i="28"/>
  <c r="R59" i="28"/>
  <c r="O59" i="28"/>
  <c r="F59" i="28"/>
  <c r="E59" i="28"/>
  <c r="C59" i="28"/>
  <c r="B59" i="28"/>
  <c r="T58" i="28"/>
  <c r="S58" i="28"/>
  <c r="R58" i="28"/>
  <c r="O58" i="28"/>
  <c r="T57" i="28"/>
  <c r="S57" i="28"/>
  <c r="R57" i="28"/>
  <c r="O57" i="28"/>
  <c r="T56" i="28"/>
  <c r="S56" i="28"/>
  <c r="R56" i="28"/>
  <c r="O56" i="28"/>
  <c r="T55" i="28"/>
  <c r="S55" i="28"/>
  <c r="R55" i="28"/>
  <c r="O55" i="28"/>
  <c r="I55" i="28"/>
  <c r="H55" i="28"/>
  <c r="G55" i="28"/>
  <c r="D55" i="28"/>
  <c r="T54" i="28"/>
  <c r="S54" i="28"/>
  <c r="R54" i="28"/>
  <c r="O54" i="28"/>
  <c r="I54" i="28"/>
  <c r="H54" i="28"/>
  <c r="G54" i="28"/>
  <c r="D54" i="28"/>
  <c r="T53" i="28"/>
  <c r="S53" i="28"/>
  <c r="R53" i="28"/>
  <c r="O53" i="28"/>
  <c r="I53" i="28"/>
  <c r="H53" i="28"/>
  <c r="G53" i="28"/>
  <c r="D53" i="28"/>
  <c r="T52" i="28"/>
  <c r="S52" i="28"/>
  <c r="R52" i="28"/>
  <c r="O52" i="28"/>
  <c r="I52" i="28"/>
  <c r="H52" i="28"/>
  <c r="G52" i="28"/>
  <c r="D52" i="28"/>
  <c r="T51" i="28"/>
  <c r="S51" i="28"/>
  <c r="R51" i="28"/>
  <c r="O51" i="28"/>
  <c r="I51" i="28"/>
  <c r="H51" i="28"/>
  <c r="G51" i="28"/>
  <c r="D51" i="28"/>
  <c r="T50" i="28"/>
  <c r="S50" i="28"/>
  <c r="R50" i="28"/>
  <c r="O50" i="28"/>
  <c r="I50" i="28"/>
  <c r="H50" i="28"/>
  <c r="G50" i="28"/>
  <c r="D50" i="28"/>
  <c r="T49" i="28"/>
  <c r="S49" i="28"/>
  <c r="R49" i="28"/>
  <c r="O49" i="28"/>
  <c r="I49" i="28"/>
  <c r="H49" i="28"/>
  <c r="G49" i="28"/>
  <c r="D49" i="28"/>
  <c r="T48" i="28"/>
  <c r="S48" i="28"/>
  <c r="R48" i="28"/>
  <c r="O48" i="28"/>
  <c r="I48" i="28"/>
  <c r="H48" i="28"/>
  <c r="G48" i="28"/>
  <c r="D48" i="28"/>
  <c r="T47" i="28"/>
  <c r="S47" i="28"/>
  <c r="R47" i="28"/>
  <c r="O47" i="28"/>
  <c r="I47" i="28"/>
  <c r="H47" i="28"/>
  <c r="G47" i="28"/>
  <c r="D47" i="28"/>
  <c r="T46" i="28"/>
  <c r="S46" i="28"/>
  <c r="R46" i="28"/>
  <c r="O46" i="28"/>
  <c r="I46" i="28"/>
  <c r="H46" i="28"/>
  <c r="G46" i="28"/>
  <c r="D46" i="28"/>
  <c r="T45" i="28"/>
  <c r="S45" i="28"/>
  <c r="R45" i="28"/>
  <c r="O45" i="28"/>
  <c r="I45" i="28"/>
  <c r="H45" i="28"/>
  <c r="G45" i="28"/>
  <c r="D45" i="28"/>
  <c r="T44" i="28"/>
  <c r="S44" i="28"/>
  <c r="R44" i="28"/>
  <c r="O44" i="28"/>
  <c r="I44" i="28"/>
  <c r="H44" i="28"/>
  <c r="G44" i="28"/>
  <c r="D44" i="28"/>
  <c r="T43" i="28"/>
  <c r="S43" i="28"/>
  <c r="R43" i="28"/>
  <c r="O43" i="28"/>
  <c r="I43" i="28"/>
  <c r="H43" i="28"/>
  <c r="G43" i="28"/>
  <c r="D43" i="28"/>
  <c r="T42" i="28"/>
  <c r="S42" i="28"/>
  <c r="R42" i="28"/>
  <c r="O42" i="28"/>
  <c r="I42" i="28"/>
  <c r="H42" i="28"/>
  <c r="G42" i="28"/>
  <c r="D42" i="28"/>
  <c r="T41" i="28"/>
  <c r="S41" i="28"/>
  <c r="R41" i="28"/>
  <c r="O41" i="28"/>
  <c r="I41" i="28"/>
  <c r="H41" i="28"/>
  <c r="G41" i="28"/>
  <c r="D41" i="28"/>
  <c r="T40" i="28"/>
  <c r="S40" i="28"/>
  <c r="R40" i="28"/>
  <c r="O40" i="28"/>
  <c r="I40" i="28"/>
  <c r="H40" i="28"/>
  <c r="G40" i="28"/>
  <c r="D40" i="28"/>
  <c r="T39" i="28"/>
  <c r="S39" i="28"/>
  <c r="R39" i="28"/>
  <c r="O39" i="28"/>
  <c r="I39" i="28"/>
  <c r="H39" i="28"/>
  <c r="G39" i="28"/>
  <c r="D39" i="28"/>
  <c r="T38" i="28"/>
  <c r="S38" i="28"/>
  <c r="R38" i="28"/>
  <c r="O38" i="28"/>
  <c r="I38" i="28"/>
  <c r="H38" i="28"/>
  <c r="G38" i="28"/>
  <c r="D38" i="28"/>
  <c r="T37" i="28"/>
  <c r="S37" i="28"/>
  <c r="R37" i="28"/>
  <c r="O37" i="28"/>
  <c r="I37" i="28"/>
  <c r="H37" i="28"/>
  <c r="G37" i="28"/>
  <c r="D37" i="28"/>
  <c r="T36" i="28"/>
  <c r="S36" i="28"/>
  <c r="R36" i="28"/>
  <c r="O36" i="28"/>
  <c r="I36" i="28"/>
  <c r="H36" i="28"/>
  <c r="G36" i="28"/>
  <c r="D36" i="28"/>
  <c r="T35" i="28"/>
  <c r="S35" i="28"/>
  <c r="R35" i="28"/>
  <c r="O35" i="28"/>
  <c r="I35" i="28"/>
  <c r="H35" i="28"/>
  <c r="G35" i="28"/>
  <c r="D35" i="28"/>
  <c r="T34" i="28"/>
  <c r="S34" i="28"/>
  <c r="R34" i="28"/>
  <c r="O34" i="28"/>
  <c r="I34" i="28"/>
  <c r="H34" i="28"/>
  <c r="G34" i="28"/>
  <c r="D34" i="28"/>
  <c r="T33" i="28"/>
  <c r="S33" i="28"/>
  <c r="R33" i="28"/>
  <c r="O33" i="28"/>
  <c r="I33" i="28"/>
  <c r="H33" i="28"/>
  <c r="G33" i="28"/>
  <c r="D33" i="28"/>
  <c r="T32" i="28"/>
  <c r="S32" i="28"/>
  <c r="R32" i="28"/>
  <c r="O32" i="28"/>
  <c r="I32" i="28"/>
  <c r="H32" i="28"/>
  <c r="G32" i="28"/>
  <c r="D32" i="28"/>
  <c r="T31" i="28"/>
  <c r="S31" i="28"/>
  <c r="R31" i="28"/>
  <c r="O31" i="28"/>
  <c r="I31" i="28"/>
  <c r="H31" i="28"/>
  <c r="G31" i="28"/>
  <c r="D31" i="28"/>
  <c r="T30" i="28"/>
  <c r="S30" i="28"/>
  <c r="R30" i="28"/>
  <c r="O30" i="28"/>
  <c r="I30" i="28"/>
  <c r="H30" i="28"/>
  <c r="G30" i="28"/>
  <c r="D30" i="28"/>
  <c r="T29" i="28"/>
  <c r="S29" i="28"/>
  <c r="R29" i="28"/>
  <c r="O29" i="28"/>
  <c r="I29" i="28"/>
  <c r="H29" i="28"/>
  <c r="G29" i="28"/>
  <c r="D29" i="28"/>
  <c r="T28" i="28"/>
  <c r="S28" i="28"/>
  <c r="R28" i="28"/>
  <c r="O28" i="28"/>
  <c r="I28" i="28"/>
  <c r="H28" i="28"/>
  <c r="G28" i="28"/>
  <c r="D28" i="28"/>
  <c r="T27" i="28"/>
  <c r="S27" i="28"/>
  <c r="R27" i="28"/>
  <c r="O27" i="28"/>
  <c r="I27" i="28"/>
  <c r="H27" i="28"/>
  <c r="G27" i="28"/>
  <c r="D27" i="28"/>
  <c r="T26" i="28"/>
  <c r="S26" i="28"/>
  <c r="R26" i="28"/>
  <c r="O26" i="28"/>
  <c r="I26" i="28"/>
  <c r="H26" i="28"/>
  <c r="G26" i="28"/>
  <c r="D26" i="28"/>
  <c r="T25" i="28"/>
  <c r="S25" i="28"/>
  <c r="R25" i="28"/>
  <c r="O25" i="28"/>
  <c r="I25" i="28"/>
  <c r="H25" i="28"/>
  <c r="G25" i="28"/>
  <c r="D25" i="28"/>
  <c r="T24" i="28"/>
  <c r="S24" i="28"/>
  <c r="R24" i="28"/>
  <c r="O24" i="28"/>
  <c r="I24" i="28"/>
  <c r="H24" i="28"/>
  <c r="G24" i="28"/>
  <c r="D24" i="28"/>
  <c r="T23" i="28"/>
  <c r="S23" i="28"/>
  <c r="R23" i="28"/>
  <c r="O23" i="28"/>
  <c r="I23" i="28"/>
  <c r="H23" i="28"/>
  <c r="G23" i="28"/>
  <c r="D23" i="28"/>
  <c r="T22" i="28"/>
  <c r="S22" i="28"/>
  <c r="R22" i="28"/>
  <c r="O22" i="28"/>
  <c r="I22" i="28"/>
  <c r="H22" i="28"/>
  <c r="G22" i="28"/>
  <c r="D22" i="28"/>
  <c r="T21" i="28"/>
  <c r="S21" i="28"/>
  <c r="R21" i="28"/>
  <c r="O21" i="28"/>
  <c r="I21" i="28"/>
  <c r="H21" i="28"/>
  <c r="G21" i="28"/>
  <c r="D21" i="28"/>
  <c r="T20" i="28"/>
  <c r="S20" i="28"/>
  <c r="R20" i="28"/>
  <c r="O20" i="28"/>
  <c r="I20" i="28"/>
  <c r="H20" i="28"/>
  <c r="G20" i="28"/>
  <c r="D20" i="28"/>
  <c r="T19" i="28"/>
  <c r="S19" i="28"/>
  <c r="R19" i="28"/>
  <c r="O19" i="28"/>
  <c r="I19" i="28"/>
  <c r="H19" i="28"/>
  <c r="G19" i="28"/>
  <c r="D19" i="28"/>
  <c r="T18" i="28"/>
  <c r="S18" i="28"/>
  <c r="R18" i="28"/>
  <c r="O18" i="28"/>
  <c r="I18" i="28"/>
  <c r="H18" i="28"/>
  <c r="G18" i="28"/>
  <c r="D18" i="28"/>
  <c r="T17" i="28"/>
  <c r="S17" i="28"/>
  <c r="R17" i="28"/>
  <c r="O17" i="28"/>
  <c r="I17" i="28"/>
  <c r="H17" i="28"/>
  <c r="G17" i="28"/>
  <c r="D17" i="28"/>
  <c r="T16" i="28"/>
  <c r="S16" i="28"/>
  <c r="R16" i="28"/>
  <c r="O16" i="28"/>
  <c r="I16" i="28"/>
  <c r="H16" i="28"/>
  <c r="G16" i="28"/>
  <c r="D16" i="28"/>
  <c r="T15" i="28"/>
  <c r="S15" i="28"/>
  <c r="R15" i="28"/>
  <c r="O15" i="28"/>
  <c r="I15" i="28"/>
  <c r="H15" i="28"/>
  <c r="G15" i="28"/>
  <c r="D15" i="28"/>
  <c r="T14" i="28"/>
  <c r="S14" i="28"/>
  <c r="R14" i="28"/>
  <c r="O14" i="28"/>
  <c r="I14" i="28"/>
  <c r="H14" i="28"/>
  <c r="G14" i="28"/>
  <c r="D14" i="28"/>
  <c r="T13" i="28"/>
  <c r="S13" i="28"/>
  <c r="R13" i="28"/>
  <c r="O13" i="28"/>
  <c r="I13" i="28"/>
  <c r="H13" i="28"/>
  <c r="G13" i="28"/>
  <c r="D13" i="28"/>
  <c r="T12" i="28"/>
  <c r="S12" i="28"/>
  <c r="R12" i="28"/>
  <c r="O12" i="28"/>
  <c r="I12" i="28"/>
  <c r="H12" i="28"/>
  <c r="G12" i="28"/>
  <c r="D12" i="28"/>
  <c r="T11" i="28"/>
  <c r="S11" i="28"/>
  <c r="R11" i="28"/>
  <c r="O11" i="28"/>
  <c r="I11" i="28"/>
  <c r="H11" i="28"/>
  <c r="G11" i="28"/>
  <c r="D11" i="28"/>
  <c r="T10" i="28"/>
  <c r="S10" i="28"/>
  <c r="R10" i="28"/>
  <c r="O10" i="28"/>
  <c r="I10" i="28"/>
  <c r="H10" i="28"/>
  <c r="G10" i="28"/>
  <c r="D10" i="28"/>
  <c r="T9" i="28"/>
  <c r="S9" i="28"/>
  <c r="R9" i="28"/>
  <c r="O9" i="28"/>
  <c r="I9" i="28"/>
  <c r="H9" i="28"/>
  <c r="G9" i="28"/>
  <c r="D9" i="28"/>
  <c r="T8" i="28"/>
  <c r="S8" i="28"/>
  <c r="R8" i="28"/>
  <c r="O8" i="28"/>
  <c r="I8" i="28"/>
  <c r="H8" i="28"/>
  <c r="G8" i="28"/>
  <c r="D8" i="28"/>
  <c r="T7" i="28"/>
  <c r="S7" i="28"/>
  <c r="R7" i="28"/>
  <c r="O7" i="28"/>
  <c r="I7" i="28"/>
  <c r="H7" i="28"/>
  <c r="G7" i="28"/>
  <c r="D7" i="28"/>
  <c r="T6" i="28"/>
  <c r="S6" i="28"/>
  <c r="R6" i="28"/>
  <c r="O6" i="28"/>
  <c r="I6" i="28"/>
  <c r="H6" i="28"/>
  <c r="G6" i="28"/>
  <c r="D6" i="28"/>
  <c r="T5" i="28"/>
  <c r="S5" i="28"/>
  <c r="R5" i="28"/>
  <c r="O5" i="28"/>
  <c r="I5" i="28"/>
  <c r="H5" i="28"/>
  <c r="G5" i="28"/>
  <c r="J53" i="28" l="1"/>
  <c r="J54" i="28"/>
  <c r="J6" i="28"/>
  <c r="J7" i="28"/>
  <c r="J8" i="28"/>
  <c r="J9" i="28"/>
  <c r="J10" i="28"/>
  <c r="J14" i="28"/>
  <c r="J46" i="28"/>
  <c r="I63" i="28"/>
  <c r="J47" i="28"/>
  <c r="J31" i="28"/>
  <c r="J45" i="28"/>
  <c r="J37" i="28"/>
  <c r="J32" i="28"/>
  <c r="J16" i="28"/>
  <c r="U8" i="28"/>
  <c r="U9" i="28"/>
  <c r="U10" i="28"/>
  <c r="U18" i="28"/>
  <c r="U20" i="28"/>
  <c r="U25" i="28"/>
  <c r="U26" i="28"/>
  <c r="U34" i="28"/>
  <c r="U36" i="28"/>
  <c r="U39" i="28"/>
  <c r="U40" i="28"/>
  <c r="U41" i="28"/>
  <c r="U44" i="28"/>
  <c r="J63" i="28"/>
  <c r="F65" i="28"/>
  <c r="K70" i="28"/>
  <c r="I70" i="28"/>
  <c r="U24" i="28"/>
  <c r="U23" i="28"/>
  <c r="U22" i="28"/>
  <c r="K68" i="28"/>
  <c r="K69" i="28"/>
  <c r="I67" i="28"/>
  <c r="J39" i="28"/>
  <c r="J38" i="28"/>
  <c r="K64" i="28"/>
  <c r="U52" i="28"/>
  <c r="U42" i="28"/>
  <c r="U38" i="28"/>
  <c r="U28" i="28"/>
  <c r="F69" i="28"/>
  <c r="U7" i="28"/>
  <c r="U6" i="28"/>
  <c r="J29" i="28"/>
  <c r="J24" i="28"/>
  <c r="J22" i="28"/>
  <c r="J5" i="28"/>
  <c r="U54" i="28"/>
  <c r="J70" i="28"/>
  <c r="I69" i="28"/>
  <c r="I65" i="28"/>
  <c r="I66" i="28"/>
  <c r="J66" i="28"/>
  <c r="U46" i="28"/>
  <c r="U12" i="28"/>
  <c r="J19" i="28"/>
  <c r="J11" i="28"/>
  <c r="U14" i="28"/>
  <c r="U15" i="28"/>
  <c r="U16" i="28"/>
  <c r="U17" i="28"/>
  <c r="U30" i="28"/>
  <c r="U31" i="28"/>
  <c r="U32" i="28"/>
  <c r="U33" i="28"/>
  <c r="U47" i="28"/>
  <c r="U48" i="28"/>
  <c r="U49" i="28"/>
  <c r="U50" i="28"/>
  <c r="U55" i="28"/>
  <c r="U56" i="28"/>
  <c r="U57" i="28"/>
  <c r="U58" i="28"/>
  <c r="U59" i="28"/>
  <c r="F68" i="28"/>
  <c r="U11" i="28"/>
  <c r="U19" i="28"/>
  <c r="U27" i="28"/>
  <c r="U35" i="28"/>
  <c r="U43" i="28"/>
  <c r="U51" i="28"/>
  <c r="J68" i="28"/>
  <c r="J69" i="28"/>
  <c r="U5" i="28"/>
  <c r="U13" i="28"/>
  <c r="U21" i="28"/>
  <c r="U29" i="28"/>
  <c r="U37" i="28"/>
  <c r="U45" i="28"/>
  <c r="U53" i="28"/>
  <c r="K65" i="28"/>
  <c r="K66" i="28"/>
  <c r="J67" i="28"/>
  <c r="G59" i="28"/>
  <c r="J25" i="28"/>
  <c r="K67" i="28"/>
  <c r="J30" i="28"/>
  <c r="J40" i="28"/>
  <c r="J48" i="28"/>
  <c r="J55" i="28"/>
  <c r="I59" i="28"/>
  <c r="J13" i="28"/>
  <c r="J21" i="28"/>
  <c r="F64" i="28"/>
  <c r="D59" i="28"/>
  <c r="J15" i="28"/>
  <c r="J18" i="28"/>
  <c r="J23" i="28"/>
  <c r="J26" i="28"/>
  <c r="J33" i="28"/>
  <c r="J34" i="28"/>
  <c r="J41" i="28"/>
  <c r="J42" i="28"/>
  <c r="J49" i="28"/>
  <c r="J50" i="28"/>
  <c r="J64" i="28"/>
  <c r="M64" i="28" s="1"/>
  <c r="J65" i="28"/>
  <c r="J12" i="28"/>
  <c r="J17" i="28"/>
  <c r="J20" i="28"/>
  <c r="J27" i="28"/>
  <c r="J28" i="28"/>
  <c r="J35" i="28"/>
  <c r="J36" i="28"/>
  <c r="J43" i="28"/>
  <c r="J44" i="28"/>
  <c r="J51" i="28"/>
  <c r="J52" i="28"/>
  <c r="K63" i="28"/>
  <c r="H59" i="28"/>
  <c r="F66" i="28"/>
  <c r="F70" i="28"/>
  <c r="F63" i="28"/>
  <c r="I64" i="28"/>
  <c r="F67" i="28"/>
  <c r="I68" i="28"/>
  <c r="M63" i="28" l="1"/>
  <c r="M70" i="28"/>
  <c r="M68" i="28"/>
  <c r="M69" i="28"/>
  <c r="M65" i="28"/>
  <c r="M66" i="28"/>
  <c r="M67" i="28"/>
  <c r="J59" i="28"/>
  <c r="H70" i="26"/>
  <c r="G70" i="26"/>
  <c r="E70" i="26"/>
  <c r="D70" i="26"/>
  <c r="H69" i="26"/>
  <c r="G69" i="26"/>
  <c r="E69" i="26"/>
  <c r="D69" i="26"/>
  <c r="H68" i="26"/>
  <c r="G68" i="26"/>
  <c r="E68" i="26"/>
  <c r="D68" i="26"/>
  <c r="H67" i="26"/>
  <c r="G67" i="26"/>
  <c r="E67" i="26"/>
  <c r="D67" i="26"/>
  <c r="H66" i="26"/>
  <c r="G66" i="26"/>
  <c r="E66" i="26"/>
  <c r="D66" i="26"/>
  <c r="H65" i="26"/>
  <c r="G65" i="26"/>
  <c r="E65" i="26"/>
  <c r="D65" i="26"/>
  <c r="H64" i="26"/>
  <c r="G64" i="26"/>
  <c r="E64" i="26"/>
  <c r="D64" i="26"/>
  <c r="H63" i="26"/>
  <c r="G63" i="26"/>
  <c r="E63" i="26"/>
  <c r="D63" i="26"/>
  <c r="T59" i="26"/>
  <c r="S59" i="26"/>
  <c r="R59" i="26"/>
  <c r="O59" i="26"/>
  <c r="F59" i="26"/>
  <c r="E59" i="26"/>
  <c r="C59" i="26"/>
  <c r="T58" i="26"/>
  <c r="S58" i="26"/>
  <c r="R58" i="26"/>
  <c r="O58" i="26"/>
  <c r="T57" i="26"/>
  <c r="S57" i="26"/>
  <c r="R57" i="26"/>
  <c r="O57" i="26"/>
  <c r="T56" i="26"/>
  <c r="S56" i="26"/>
  <c r="R56" i="26"/>
  <c r="O56" i="26"/>
  <c r="T55" i="26"/>
  <c r="S55" i="26"/>
  <c r="R55" i="26"/>
  <c r="O55" i="26"/>
  <c r="I55" i="26"/>
  <c r="H55" i="26"/>
  <c r="G55" i="26"/>
  <c r="D55" i="26"/>
  <c r="T54" i="26"/>
  <c r="S54" i="26"/>
  <c r="R54" i="26"/>
  <c r="O54" i="26"/>
  <c r="I54" i="26"/>
  <c r="H54" i="26"/>
  <c r="G54" i="26"/>
  <c r="D54" i="26"/>
  <c r="T53" i="26"/>
  <c r="S53" i="26"/>
  <c r="R53" i="26"/>
  <c r="O53" i="26"/>
  <c r="I53" i="26"/>
  <c r="H53" i="26"/>
  <c r="G53" i="26"/>
  <c r="D53" i="26"/>
  <c r="T52" i="26"/>
  <c r="S52" i="26"/>
  <c r="R52" i="26"/>
  <c r="O52" i="26"/>
  <c r="I52" i="26"/>
  <c r="H52" i="26"/>
  <c r="G52" i="26"/>
  <c r="D52" i="26"/>
  <c r="T51" i="26"/>
  <c r="S51" i="26"/>
  <c r="R51" i="26"/>
  <c r="O51" i="26"/>
  <c r="I51" i="26"/>
  <c r="H51" i="26"/>
  <c r="G51" i="26"/>
  <c r="D51" i="26"/>
  <c r="T50" i="26"/>
  <c r="S50" i="26"/>
  <c r="R50" i="26"/>
  <c r="O50" i="26"/>
  <c r="I50" i="26"/>
  <c r="H50" i="26"/>
  <c r="G50" i="26"/>
  <c r="D50" i="26"/>
  <c r="T49" i="26"/>
  <c r="S49" i="26"/>
  <c r="R49" i="26"/>
  <c r="O49" i="26"/>
  <c r="I49" i="26"/>
  <c r="H49" i="26"/>
  <c r="G49" i="26"/>
  <c r="D49" i="26"/>
  <c r="T48" i="26"/>
  <c r="S48" i="26"/>
  <c r="R48" i="26"/>
  <c r="O48" i="26"/>
  <c r="I48" i="26"/>
  <c r="H48" i="26"/>
  <c r="G48" i="26"/>
  <c r="D48" i="26"/>
  <c r="T47" i="26"/>
  <c r="S47" i="26"/>
  <c r="R47" i="26"/>
  <c r="O47" i="26"/>
  <c r="I47" i="26"/>
  <c r="H47" i="26"/>
  <c r="G47" i="26"/>
  <c r="D47" i="26"/>
  <c r="T46" i="26"/>
  <c r="S46" i="26"/>
  <c r="R46" i="26"/>
  <c r="O46" i="26"/>
  <c r="I46" i="26"/>
  <c r="H46" i="26"/>
  <c r="G46" i="26"/>
  <c r="D46" i="26"/>
  <c r="T45" i="26"/>
  <c r="S45" i="26"/>
  <c r="R45" i="26"/>
  <c r="O45" i="26"/>
  <c r="I45" i="26"/>
  <c r="H45" i="26"/>
  <c r="G45" i="26"/>
  <c r="D45" i="26"/>
  <c r="T44" i="26"/>
  <c r="S44" i="26"/>
  <c r="R44" i="26"/>
  <c r="O44" i="26"/>
  <c r="I44" i="26"/>
  <c r="H44" i="26"/>
  <c r="G44" i="26"/>
  <c r="D44" i="26"/>
  <c r="T43" i="26"/>
  <c r="S43" i="26"/>
  <c r="R43" i="26"/>
  <c r="O43" i="26"/>
  <c r="I43" i="26"/>
  <c r="H43" i="26"/>
  <c r="G43" i="26"/>
  <c r="D43" i="26"/>
  <c r="T42" i="26"/>
  <c r="S42" i="26"/>
  <c r="R42" i="26"/>
  <c r="O42" i="26"/>
  <c r="I42" i="26"/>
  <c r="H42" i="26"/>
  <c r="G42" i="26"/>
  <c r="D42" i="26"/>
  <c r="T41" i="26"/>
  <c r="S41" i="26"/>
  <c r="R41" i="26"/>
  <c r="I41" i="26"/>
  <c r="H41" i="26"/>
  <c r="G41" i="26"/>
  <c r="D41" i="26"/>
  <c r="T40" i="26"/>
  <c r="S40" i="26"/>
  <c r="R40" i="26"/>
  <c r="O40" i="26"/>
  <c r="I40" i="26"/>
  <c r="H40" i="26"/>
  <c r="G40" i="26"/>
  <c r="D40" i="26"/>
  <c r="T39" i="26"/>
  <c r="S39" i="26"/>
  <c r="R39" i="26"/>
  <c r="O39" i="26"/>
  <c r="I39" i="26"/>
  <c r="H39" i="26"/>
  <c r="G39" i="26"/>
  <c r="D39" i="26"/>
  <c r="T38" i="26"/>
  <c r="S38" i="26"/>
  <c r="R38" i="26"/>
  <c r="O38" i="26"/>
  <c r="I38" i="26"/>
  <c r="H38" i="26"/>
  <c r="G38" i="26"/>
  <c r="D38" i="26"/>
  <c r="T37" i="26"/>
  <c r="S37" i="26"/>
  <c r="R37" i="26"/>
  <c r="O37" i="26"/>
  <c r="I37" i="26"/>
  <c r="H37" i="26"/>
  <c r="G37" i="26"/>
  <c r="D37" i="26"/>
  <c r="T36" i="26"/>
  <c r="S36" i="26"/>
  <c r="R36" i="26"/>
  <c r="O36" i="26"/>
  <c r="I36" i="26"/>
  <c r="H36" i="26"/>
  <c r="G36" i="26"/>
  <c r="D36" i="26"/>
  <c r="T35" i="26"/>
  <c r="S35" i="26"/>
  <c r="R35" i="26"/>
  <c r="O35" i="26"/>
  <c r="I35" i="26"/>
  <c r="H35" i="26"/>
  <c r="G35" i="26"/>
  <c r="D35" i="26"/>
  <c r="T34" i="26"/>
  <c r="S34" i="26"/>
  <c r="R34" i="26"/>
  <c r="O34" i="26"/>
  <c r="I34" i="26"/>
  <c r="H34" i="26"/>
  <c r="G34" i="26"/>
  <c r="D34" i="26"/>
  <c r="T33" i="26"/>
  <c r="S33" i="26"/>
  <c r="R33" i="26"/>
  <c r="O33" i="26"/>
  <c r="I33" i="26"/>
  <c r="H33" i="26"/>
  <c r="G33" i="26"/>
  <c r="D33" i="26"/>
  <c r="T32" i="26"/>
  <c r="S32" i="26"/>
  <c r="R32" i="26"/>
  <c r="O32" i="26"/>
  <c r="I32" i="26"/>
  <c r="H32" i="26"/>
  <c r="G32" i="26"/>
  <c r="D32" i="26"/>
  <c r="T31" i="26"/>
  <c r="S31" i="26"/>
  <c r="R31" i="26"/>
  <c r="O31" i="26"/>
  <c r="I31" i="26"/>
  <c r="H31" i="26"/>
  <c r="G31" i="26"/>
  <c r="D31" i="26"/>
  <c r="T30" i="26"/>
  <c r="S30" i="26"/>
  <c r="R30" i="26"/>
  <c r="O30" i="26"/>
  <c r="I30" i="26"/>
  <c r="H30" i="26"/>
  <c r="G30" i="26"/>
  <c r="D30" i="26"/>
  <c r="T29" i="26"/>
  <c r="S29" i="26"/>
  <c r="R29" i="26"/>
  <c r="O29" i="26"/>
  <c r="I29" i="26"/>
  <c r="H29" i="26"/>
  <c r="G29" i="26"/>
  <c r="D29" i="26"/>
  <c r="T28" i="26"/>
  <c r="S28" i="26"/>
  <c r="R28" i="26"/>
  <c r="O28" i="26"/>
  <c r="I28" i="26"/>
  <c r="H28" i="26"/>
  <c r="G28" i="26"/>
  <c r="D28" i="26"/>
  <c r="T27" i="26"/>
  <c r="S27" i="26"/>
  <c r="R27" i="26"/>
  <c r="O27" i="26"/>
  <c r="I27" i="26"/>
  <c r="H27" i="26"/>
  <c r="G27" i="26"/>
  <c r="D27" i="26"/>
  <c r="T26" i="26"/>
  <c r="S26" i="26"/>
  <c r="R26" i="26"/>
  <c r="O26" i="26"/>
  <c r="I26" i="26"/>
  <c r="H26" i="26"/>
  <c r="G26" i="26"/>
  <c r="D26" i="26"/>
  <c r="T25" i="26"/>
  <c r="S25" i="26"/>
  <c r="R25" i="26"/>
  <c r="O25" i="26"/>
  <c r="I25" i="26"/>
  <c r="H25" i="26"/>
  <c r="G25" i="26"/>
  <c r="D25" i="26"/>
  <c r="T24" i="26"/>
  <c r="S24" i="26"/>
  <c r="R24" i="26"/>
  <c r="O24" i="26"/>
  <c r="I24" i="26"/>
  <c r="H24" i="26"/>
  <c r="G24" i="26"/>
  <c r="D24" i="26"/>
  <c r="T23" i="26"/>
  <c r="S23" i="26"/>
  <c r="R23" i="26"/>
  <c r="O23" i="26"/>
  <c r="I23" i="26"/>
  <c r="H23" i="26"/>
  <c r="G23" i="26"/>
  <c r="D23" i="26"/>
  <c r="T22" i="26"/>
  <c r="S22" i="26"/>
  <c r="R22" i="26"/>
  <c r="O22" i="26"/>
  <c r="I22" i="26"/>
  <c r="H22" i="26"/>
  <c r="G22" i="26"/>
  <c r="D22" i="26"/>
  <c r="T21" i="26"/>
  <c r="S21" i="26"/>
  <c r="R21" i="26"/>
  <c r="O21" i="26"/>
  <c r="I21" i="26"/>
  <c r="H21" i="26"/>
  <c r="G21" i="26"/>
  <c r="D21" i="26"/>
  <c r="T20" i="26"/>
  <c r="S20" i="26"/>
  <c r="R20" i="26"/>
  <c r="O20" i="26"/>
  <c r="I20" i="26"/>
  <c r="H20" i="26"/>
  <c r="G20" i="26"/>
  <c r="D20" i="26"/>
  <c r="T19" i="26"/>
  <c r="S19" i="26"/>
  <c r="R19" i="26"/>
  <c r="O19" i="26"/>
  <c r="I19" i="26"/>
  <c r="H19" i="26"/>
  <c r="G19" i="26"/>
  <c r="D19" i="26"/>
  <c r="T18" i="26"/>
  <c r="S18" i="26"/>
  <c r="R18" i="26"/>
  <c r="O18" i="26"/>
  <c r="I18" i="26"/>
  <c r="H18" i="26"/>
  <c r="G18" i="26"/>
  <c r="D18" i="26"/>
  <c r="T17" i="26"/>
  <c r="S17" i="26"/>
  <c r="R17" i="26"/>
  <c r="O17" i="26"/>
  <c r="I17" i="26"/>
  <c r="H17" i="26"/>
  <c r="G17" i="26"/>
  <c r="D17" i="26"/>
  <c r="T16" i="26"/>
  <c r="S16" i="26"/>
  <c r="R16" i="26"/>
  <c r="O16" i="26"/>
  <c r="I16" i="26"/>
  <c r="H16" i="26"/>
  <c r="G16" i="26"/>
  <c r="D16" i="26"/>
  <c r="T15" i="26"/>
  <c r="S15" i="26"/>
  <c r="R15" i="26"/>
  <c r="O15" i="26"/>
  <c r="I15" i="26"/>
  <c r="H15" i="26"/>
  <c r="G15" i="26"/>
  <c r="D15" i="26"/>
  <c r="T14" i="26"/>
  <c r="S14" i="26"/>
  <c r="R14" i="26"/>
  <c r="O14" i="26"/>
  <c r="I14" i="26"/>
  <c r="H14" i="26"/>
  <c r="G14" i="26"/>
  <c r="D14" i="26"/>
  <c r="T13" i="26"/>
  <c r="S13" i="26"/>
  <c r="R13" i="26"/>
  <c r="O13" i="26"/>
  <c r="I13" i="26"/>
  <c r="H13" i="26"/>
  <c r="G13" i="26"/>
  <c r="D13" i="26"/>
  <c r="T12" i="26"/>
  <c r="S12" i="26"/>
  <c r="R12" i="26"/>
  <c r="O12" i="26"/>
  <c r="I12" i="26"/>
  <c r="H12" i="26"/>
  <c r="G12" i="26"/>
  <c r="D12" i="26"/>
  <c r="T11" i="26"/>
  <c r="S11" i="26"/>
  <c r="R11" i="26"/>
  <c r="O11" i="26"/>
  <c r="I11" i="26"/>
  <c r="H11" i="26"/>
  <c r="G11" i="26"/>
  <c r="D11" i="26"/>
  <c r="T10" i="26"/>
  <c r="S10" i="26"/>
  <c r="R10" i="26"/>
  <c r="O10" i="26"/>
  <c r="I10" i="26"/>
  <c r="H10" i="26"/>
  <c r="G10" i="26"/>
  <c r="D10" i="26"/>
  <c r="T9" i="26"/>
  <c r="S9" i="26"/>
  <c r="R9" i="26"/>
  <c r="O9" i="26"/>
  <c r="I9" i="26"/>
  <c r="H9" i="26"/>
  <c r="G9" i="26"/>
  <c r="D9" i="26"/>
  <c r="T8" i="26"/>
  <c r="S8" i="26"/>
  <c r="R8" i="26"/>
  <c r="O8" i="26"/>
  <c r="I8" i="26"/>
  <c r="H8" i="26"/>
  <c r="G8" i="26"/>
  <c r="D8" i="26"/>
  <c r="T7" i="26"/>
  <c r="S7" i="26"/>
  <c r="R7" i="26"/>
  <c r="O7" i="26"/>
  <c r="I7" i="26"/>
  <c r="H7" i="26"/>
  <c r="G7" i="26"/>
  <c r="D7" i="26"/>
  <c r="T6" i="26"/>
  <c r="S6" i="26"/>
  <c r="R6" i="26"/>
  <c r="O6" i="26"/>
  <c r="I6" i="26"/>
  <c r="H6" i="26"/>
  <c r="G6" i="26"/>
  <c r="D6" i="26"/>
  <c r="T5" i="26"/>
  <c r="S5" i="26"/>
  <c r="R5" i="26"/>
  <c r="O5" i="26"/>
  <c r="I5" i="26"/>
  <c r="H5" i="26"/>
  <c r="G5" i="26"/>
  <c r="D5" i="26"/>
  <c r="F69" i="26" l="1"/>
  <c r="D59" i="26"/>
  <c r="H59" i="26"/>
  <c r="J25" i="26"/>
  <c r="U55" i="26"/>
  <c r="U41" i="26"/>
  <c r="U38" i="26"/>
  <c r="U37" i="26"/>
  <c r="U32" i="26"/>
  <c r="U31" i="26"/>
  <c r="K70" i="26"/>
  <c r="U30" i="26"/>
  <c r="I70" i="26"/>
  <c r="U25" i="26"/>
  <c r="U24" i="26"/>
  <c r="U23" i="26"/>
  <c r="U22" i="26"/>
  <c r="K69" i="26"/>
  <c r="U8" i="26"/>
  <c r="U7" i="26"/>
  <c r="U6" i="26"/>
  <c r="J17" i="26"/>
  <c r="I65" i="26"/>
  <c r="J9" i="26"/>
  <c r="K66" i="26"/>
  <c r="I63" i="26"/>
  <c r="I66" i="26"/>
  <c r="U58" i="26"/>
  <c r="U57" i="26"/>
  <c r="U54" i="26"/>
  <c r="U53" i="26"/>
  <c r="U42" i="26"/>
  <c r="U40" i="26"/>
  <c r="U39" i="26"/>
  <c r="U34" i="26"/>
  <c r="U33" i="26"/>
  <c r="U29" i="26"/>
  <c r="U26" i="26"/>
  <c r="U21" i="26"/>
  <c r="K68" i="26"/>
  <c r="U10" i="26"/>
  <c r="U5" i="26"/>
  <c r="J49" i="26"/>
  <c r="J41" i="26"/>
  <c r="J33" i="26"/>
  <c r="U50" i="26"/>
  <c r="U44" i="26"/>
  <c r="U18" i="26"/>
  <c r="U12" i="26"/>
  <c r="J54" i="26"/>
  <c r="J46" i="26"/>
  <c r="J38" i="26"/>
  <c r="J30" i="26"/>
  <c r="J22" i="26"/>
  <c r="J14" i="26"/>
  <c r="F64" i="26"/>
  <c r="J64" i="26"/>
  <c r="J6" i="26"/>
  <c r="U20" i="26"/>
  <c r="U28" i="26"/>
  <c r="J67" i="26"/>
  <c r="I69" i="26"/>
  <c r="U52" i="26"/>
  <c r="U13" i="26"/>
  <c r="U14" i="26"/>
  <c r="U15" i="26"/>
  <c r="U16" i="26"/>
  <c r="U17" i="26"/>
  <c r="U36" i="26"/>
  <c r="U45" i="26"/>
  <c r="U46" i="26"/>
  <c r="U47" i="26"/>
  <c r="U48" i="26"/>
  <c r="U49" i="26"/>
  <c r="K67" i="26"/>
  <c r="J70" i="26"/>
  <c r="F68" i="26"/>
  <c r="U9" i="26"/>
  <c r="U56" i="26"/>
  <c r="J68" i="26"/>
  <c r="J69" i="26"/>
  <c r="U11" i="26"/>
  <c r="U19" i="26"/>
  <c r="U27" i="26"/>
  <c r="U35" i="26"/>
  <c r="U43" i="26"/>
  <c r="U51" i="26"/>
  <c r="U59" i="26"/>
  <c r="G59" i="26"/>
  <c r="J12" i="26"/>
  <c r="J20" i="26"/>
  <c r="J28" i="26"/>
  <c r="J36" i="26"/>
  <c r="J44" i="26"/>
  <c r="J52" i="26"/>
  <c r="J63" i="26"/>
  <c r="J65" i="26"/>
  <c r="I67" i="26"/>
  <c r="I59" i="26"/>
  <c r="J7" i="26"/>
  <c r="J15" i="26"/>
  <c r="J23" i="26"/>
  <c r="J31" i="26"/>
  <c r="J39" i="26"/>
  <c r="J47" i="26"/>
  <c r="J55" i="26"/>
  <c r="K65" i="26"/>
  <c r="J66" i="26"/>
  <c r="J8" i="26"/>
  <c r="J16" i="26"/>
  <c r="J24" i="26"/>
  <c r="J32" i="26"/>
  <c r="J40" i="26"/>
  <c r="J48" i="26"/>
  <c r="J10" i="26"/>
  <c r="J11" i="26"/>
  <c r="J18" i="26"/>
  <c r="J19" i="26"/>
  <c r="J26" i="26"/>
  <c r="J27" i="26"/>
  <c r="J34" i="26"/>
  <c r="J35" i="26"/>
  <c r="J42" i="26"/>
  <c r="J43" i="26"/>
  <c r="J50" i="26"/>
  <c r="J51" i="26"/>
  <c r="K63" i="26"/>
  <c r="F65" i="26"/>
  <c r="J5" i="26"/>
  <c r="J13" i="26"/>
  <c r="J21" i="26"/>
  <c r="J29" i="26"/>
  <c r="J37" i="26"/>
  <c r="J45" i="26"/>
  <c r="J53" i="26"/>
  <c r="K64" i="26"/>
  <c r="F66" i="26"/>
  <c r="F70" i="26"/>
  <c r="F63" i="26"/>
  <c r="I64" i="26"/>
  <c r="F67" i="26"/>
  <c r="I68" i="26"/>
  <c r="G24" i="25"/>
  <c r="B59" i="25"/>
  <c r="H70" i="25"/>
  <c r="G70" i="25"/>
  <c r="E70" i="25"/>
  <c r="D70" i="25"/>
  <c r="H69" i="25"/>
  <c r="G69" i="25"/>
  <c r="D69" i="25"/>
  <c r="H68" i="25"/>
  <c r="G68" i="25"/>
  <c r="D68" i="25"/>
  <c r="H67" i="25"/>
  <c r="G67" i="25"/>
  <c r="D67" i="25"/>
  <c r="H66" i="25"/>
  <c r="G66" i="25"/>
  <c r="D66" i="25"/>
  <c r="H65" i="25"/>
  <c r="G65" i="25"/>
  <c r="D65" i="25"/>
  <c r="H64" i="25"/>
  <c r="G64" i="25"/>
  <c r="D64" i="25"/>
  <c r="H63" i="25"/>
  <c r="G63" i="25"/>
  <c r="D63" i="25"/>
  <c r="T59" i="25"/>
  <c r="S59" i="25"/>
  <c r="R59" i="25"/>
  <c r="O59" i="25"/>
  <c r="F59" i="25"/>
  <c r="C59" i="25"/>
  <c r="T58" i="25"/>
  <c r="S58" i="25"/>
  <c r="R58" i="25"/>
  <c r="O58" i="25"/>
  <c r="T57" i="25"/>
  <c r="S57" i="25"/>
  <c r="R57" i="25"/>
  <c r="O57" i="25"/>
  <c r="T56" i="25"/>
  <c r="S56" i="25"/>
  <c r="R56" i="25"/>
  <c r="O56" i="25"/>
  <c r="T55" i="25"/>
  <c r="S55" i="25"/>
  <c r="R55" i="25"/>
  <c r="O55" i="25"/>
  <c r="I55" i="25"/>
  <c r="H55" i="25"/>
  <c r="G55" i="25"/>
  <c r="D55" i="25"/>
  <c r="T54" i="25"/>
  <c r="S54" i="25"/>
  <c r="R54" i="25"/>
  <c r="O54" i="25"/>
  <c r="I54" i="25"/>
  <c r="H54" i="25"/>
  <c r="G54" i="25"/>
  <c r="D54" i="25"/>
  <c r="T53" i="25"/>
  <c r="S53" i="25"/>
  <c r="R53" i="25"/>
  <c r="O53" i="25"/>
  <c r="I53" i="25"/>
  <c r="H53" i="25"/>
  <c r="G53" i="25"/>
  <c r="D53" i="25"/>
  <c r="T52" i="25"/>
  <c r="S52" i="25"/>
  <c r="R52" i="25"/>
  <c r="O52" i="25"/>
  <c r="I52" i="25"/>
  <c r="H52" i="25"/>
  <c r="G52" i="25"/>
  <c r="D52" i="25"/>
  <c r="T51" i="25"/>
  <c r="S51" i="25"/>
  <c r="R51" i="25"/>
  <c r="O51" i="25"/>
  <c r="I51" i="25"/>
  <c r="H51" i="25"/>
  <c r="G51" i="25"/>
  <c r="D51" i="25"/>
  <c r="T50" i="25"/>
  <c r="S50" i="25"/>
  <c r="R50" i="25"/>
  <c r="O50" i="25"/>
  <c r="I50" i="25"/>
  <c r="H50" i="25"/>
  <c r="G50" i="25"/>
  <c r="D50" i="25"/>
  <c r="T49" i="25"/>
  <c r="S49" i="25"/>
  <c r="R49" i="25"/>
  <c r="O49" i="25"/>
  <c r="I49" i="25"/>
  <c r="H49" i="25"/>
  <c r="G49" i="25"/>
  <c r="D49" i="25"/>
  <c r="T48" i="25"/>
  <c r="S48" i="25"/>
  <c r="R48" i="25"/>
  <c r="O48" i="25"/>
  <c r="I48" i="25"/>
  <c r="H48" i="25"/>
  <c r="G48" i="25"/>
  <c r="D48" i="25"/>
  <c r="T47" i="25"/>
  <c r="S47" i="25"/>
  <c r="R47" i="25"/>
  <c r="O47" i="25"/>
  <c r="I47" i="25"/>
  <c r="H47" i="25"/>
  <c r="G47" i="25"/>
  <c r="D47" i="25"/>
  <c r="T46" i="25"/>
  <c r="S46" i="25"/>
  <c r="R46" i="25"/>
  <c r="O46" i="25"/>
  <c r="I46" i="25"/>
  <c r="H46" i="25"/>
  <c r="G46" i="25"/>
  <c r="D46" i="25"/>
  <c r="T45" i="25"/>
  <c r="S45" i="25"/>
  <c r="R45" i="25"/>
  <c r="O45" i="25"/>
  <c r="I45" i="25"/>
  <c r="H45" i="25"/>
  <c r="G45" i="25"/>
  <c r="D45" i="25"/>
  <c r="T44" i="25"/>
  <c r="S44" i="25"/>
  <c r="R44" i="25"/>
  <c r="O44" i="25"/>
  <c r="I44" i="25"/>
  <c r="H44" i="25"/>
  <c r="G44" i="25"/>
  <c r="D44" i="25"/>
  <c r="T43" i="25"/>
  <c r="S43" i="25"/>
  <c r="R43" i="25"/>
  <c r="O43" i="25"/>
  <c r="I43" i="25"/>
  <c r="H43" i="25"/>
  <c r="G43" i="25"/>
  <c r="D43" i="25"/>
  <c r="T42" i="25"/>
  <c r="S42" i="25"/>
  <c r="R42" i="25"/>
  <c r="O42" i="25"/>
  <c r="I42" i="25"/>
  <c r="H42" i="25"/>
  <c r="G42" i="25"/>
  <c r="D42" i="25"/>
  <c r="T41" i="25"/>
  <c r="S41" i="25"/>
  <c r="R41" i="25"/>
  <c r="O41" i="25"/>
  <c r="I41" i="25"/>
  <c r="H41" i="25"/>
  <c r="G41" i="25"/>
  <c r="D41" i="25"/>
  <c r="T40" i="25"/>
  <c r="S40" i="25"/>
  <c r="R40" i="25"/>
  <c r="O40" i="25"/>
  <c r="I40" i="25"/>
  <c r="H40" i="25"/>
  <c r="G40" i="25"/>
  <c r="D40" i="25"/>
  <c r="T39" i="25"/>
  <c r="S39" i="25"/>
  <c r="R39" i="25"/>
  <c r="O39" i="25"/>
  <c r="I39" i="25"/>
  <c r="H39" i="25"/>
  <c r="G39" i="25"/>
  <c r="D39" i="25"/>
  <c r="T38" i="25"/>
  <c r="S38" i="25"/>
  <c r="R38" i="25"/>
  <c r="O38" i="25"/>
  <c r="I38" i="25"/>
  <c r="H38" i="25"/>
  <c r="G38" i="25"/>
  <c r="D38" i="25"/>
  <c r="T37" i="25"/>
  <c r="S37" i="25"/>
  <c r="R37" i="25"/>
  <c r="O37" i="25"/>
  <c r="I37" i="25"/>
  <c r="H37" i="25"/>
  <c r="G37" i="25"/>
  <c r="D37" i="25"/>
  <c r="T36" i="25"/>
  <c r="S36" i="25"/>
  <c r="R36" i="25"/>
  <c r="O36" i="25"/>
  <c r="I36" i="25"/>
  <c r="H36" i="25"/>
  <c r="G36" i="25"/>
  <c r="D36" i="25"/>
  <c r="T35" i="25"/>
  <c r="S35" i="25"/>
  <c r="R35" i="25"/>
  <c r="O35" i="25"/>
  <c r="I35" i="25"/>
  <c r="H35" i="25"/>
  <c r="G35" i="25"/>
  <c r="D35" i="25"/>
  <c r="T34" i="25"/>
  <c r="S34" i="25"/>
  <c r="R34" i="25"/>
  <c r="O34" i="25"/>
  <c r="I34" i="25"/>
  <c r="H34" i="25"/>
  <c r="G34" i="25"/>
  <c r="D34" i="25"/>
  <c r="T33" i="25"/>
  <c r="S33" i="25"/>
  <c r="R33" i="25"/>
  <c r="O33" i="25"/>
  <c r="I33" i="25"/>
  <c r="H33" i="25"/>
  <c r="G33" i="25"/>
  <c r="D33" i="25"/>
  <c r="T32" i="25"/>
  <c r="S32" i="25"/>
  <c r="R32" i="25"/>
  <c r="O32" i="25"/>
  <c r="I32" i="25"/>
  <c r="H32" i="25"/>
  <c r="G32" i="25"/>
  <c r="D32" i="25"/>
  <c r="T31" i="25"/>
  <c r="S31" i="25"/>
  <c r="R31" i="25"/>
  <c r="O31" i="25"/>
  <c r="I31" i="25"/>
  <c r="H31" i="25"/>
  <c r="G31" i="25"/>
  <c r="D31" i="25"/>
  <c r="T30" i="25"/>
  <c r="S30" i="25"/>
  <c r="R30" i="25"/>
  <c r="O30" i="25"/>
  <c r="I30" i="25"/>
  <c r="H30" i="25"/>
  <c r="G30" i="25"/>
  <c r="D30" i="25"/>
  <c r="T29" i="25"/>
  <c r="S29" i="25"/>
  <c r="R29" i="25"/>
  <c r="O29" i="25"/>
  <c r="I29" i="25"/>
  <c r="H29" i="25"/>
  <c r="G29" i="25"/>
  <c r="D29" i="25"/>
  <c r="T28" i="25"/>
  <c r="S28" i="25"/>
  <c r="R28" i="25"/>
  <c r="O28" i="25"/>
  <c r="I28" i="25"/>
  <c r="H28" i="25"/>
  <c r="G28" i="25"/>
  <c r="D28" i="25"/>
  <c r="T27" i="25"/>
  <c r="S27" i="25"/>
  <c r="R27" i="25"/>
  <c r="O27" i="25"/>
  <c r="I27" i="25"/>
  <c r="H27" i="25"/>
  <c r="G27" i="25"/>
  <c r="D27" i="25"/>
  <c r="T26" i="25"/>
  <c r="S26" i="25"/>
  <c r="R26" i="25"/>
  <c r="O26" i="25"/>
  <c r="I26" i="25"/>
  <c r="H26" i="25"/>
  <c r="G26" i="25"/>
  <c r="D26" i="25"/>
  <c r="T25" i="25"/>
  <c r="S25" i="25"/>
  <c r="R25" i="25"/>
  <c r="O25" i="25"/>
  <c r="I25" i="25"/>
  <c r="H25" i="25"/>
  <c r="G25" i="25"/>
  <c r="D25" i="25"/>
  <c r="T24" i="25"/>
  <c r="S24" i="25"/>
  <c r="R24" i="25"/>
  <c r="O24" i="25"/>
  <c r="I24" i="25"/>
  <c r="H24" i="25"/>
  <c r="D24" i="25"/>
  <c r="T23" i="25"/>
  <c r="S23" i="25"/>
  <c r="R23" i="25"/>
  <c r="O23" i="25"/>
  <c r="I23" i="25"/>
  <c r="H23" i="25"/>
  <c r="G23" i="25"/>
  <c r="D23" i="25"/>
  <c r="T22" i="25"/>
  <c r="S22" i="25"/>
  <c r="R22" i="25"/>
  <c r="O22" i="25"/>
  <c r="I22" i="25"/>
  <c r="H22" i="25"/>
  <c r="G22" i="25"/>
  <c r="D22" i="25"/>
  <c r="T21" i="25"/>
  <c r="S21" i="25"/>
  <c r="R21" i="25"/>
  <c r="O21" i="25"/>
  <c r="I21" i="25"/>
  <c r="H21" i="25"/>
  <c r="G21" i="25"/>
  <c r="D21" i="25"/>
  <c r="T20" i="25"/>
  <c r="S20" i="25"/>
  <c r="R20" i="25"/>
  <c r="O20" i="25"/>
  <c r="I20" i="25"/>
  <c r="H20" i="25"/>
  <c r="G20" i="25"/>
  <c r="D20" i="25"/>
  <c r="T19" i="25"/>
  <c r="S19" i="25"/>
  <c r="R19" i="25"/>
  <c r="O19" i="25"/>
  <c r="I19" i="25"/>
  <c r="H19" i="25"/>
  <c r="G19" i="25"/>
  <c r="D19" i="25"/>
  <c r="T18" i="25"/>
  <c r="S18" i="25"/>
  <c r="R18" i="25"/>
  <c r="O18" i="25"/>
  <c r="I18" i="25"/>
  <c r="H18" i="25"/>
  <c r="G18" i="25"/>
  <c r="D18" i="25"/>
  <c r="T17" i="25"/>
  <c r="S17" i="25"/>
  <c r="R17" i="25"/>
  <c r="O17" i="25"/>
  <c r="I17" i="25"/>
  <c r="H17" i="25"/>
  <c r="G17" i="25"/>
  <c r="D17" i="25"/>
  <c r="T16" i="25"/>
  <c r="S16" i="25"/>
  <c r="R16" i="25"/>
  <c r="O16" i="25"/>
  <c r="I16" i="25"/>
  <c r="H16" i="25"/>
  <c r="G16" i="25"/>
  <c r="D16" i="25"/>
  <c r="T15" i="25"/>
  <c r="S15" i="25"/>
  <c r="R15" i="25"/>
  <c r="O15" i="25"/>
  <c r="I15" i="25"/>
  <c r="H15" i="25"/>
  <c r="G15" i="25"/>
  <c r="D15" i="25"/>
  <c r="T14" i="25"/>
  <c r="S14" i="25"/>
  <c r="R14" i="25"/>
  <c r="O14" i="25"/>
  <c r="I14" i="25"/>
  <c r="H14" i="25"/>
  <c r="G14" i="25"/>
  <c r="D14" i="25"/>
  <c r="T13" i="25"/>
  <c r="S13" i="25"/>
  <c r="R13" i="25"/>
  <c r="O13" i="25"/>
  <c r="I13" i="25"/>
  <c r="H13" i="25"/>
  <c r="G13" i="25"/>
  <c r="D13" i="25"/>
  <c r="T12" i="25"/>
  <c r="S12" i="25"/>
  <c r="R12" i="25"/>
  <c r="O12" i="25"/>
  <c r="I12" i="25"/>
  <c r="H12" i="25"/>
  <c r="G12" i="25"/>
  <c r="D12" i="25"/>
  <c r="T11" i="25"/>
  <c r="S11" i="25"/>
  <c r="R11" i="25"/>
  <c r="O11" i="25"/>
  <c r="I11" i="25"/>
  <c r="H11" i="25"/>
  <c r="G11" i="25"/>
  <c r="D11" i="25"/>
  <c r="T10" i="25"/>
  <c r="S10" i="25"/>
  <c r="R10" i="25"/>
  <c r="O10" i="25"/>
  <c r="I10" i="25"/>
  <c r="H10" i="25"/>
  <c r="G10" i="25"/>
  <c r="D10" i="25"/>
  <c r="T9" i="25"/>
  <c r="S9" i="25"/>
  <c r="R9" i="25"/>
  <c r="O9" i="25"/>
  <c r="I9" i="25"/>
  <c r="H9" i="25"/>
  <c r="G9" i="25"/>
  <c r="D9" i="25"/>
  <c r="T8" i="25"/>
  <c r="S8" i="25"/>
  <c r="R8" i="25"/>
  <c r="O8" i="25"/>
  <c r="I8" i="25"/>
  <c r="H8" i="25"/>
  <c r="G8" i="25"/>
  <c r="D8" i="25"/>
  <c r="T7" i="25"/>
  <c r="S7" i="25"/>
  <c r="R7" i="25"/>
  <c r="O7" i="25"/>
  <c r="I7" i="25"/>
  <c r="H7" i="25"/>
  <c r="G7" i="25"/>
  <c r="D7" i="25"/>
  <c r="T6" i="25"/>
  <c r="S6" i="25"/>
  <c r="R6" i="25"/>
  <c r="O6" i="25"/>
  <c r="I6" i="25"/>
  <c r="H6" i="25"/>
  <c r="G6" i="25"/>
  <c r="D6" i="25"/>
  <c r="T5" i="25"/>
  <c r="S5" i="25"/>
  <c r="R5" i="25"/>
  <c r="O5" i="25"/>
  <c r="I5" i="25"/>
  <c r="H5" i="25"/>
  <c r="G5" i="25"/>
  <c r="D5" i="25"/>
  <c r="I65" i="25" l="1"/>
  <c r="J63" i="25"/>
  <c r="U15" i="25"/>
  <c r="U16" i="25"/>
  <c r="U17" i="25"/>
  <c r="U18" i="25"/>
  <c r="U19" i="25"/>
  <c r="J32" i="25"/>
  <c r="M65" i="26"/>
  <c r="M64" i="26"/>
  <c r="I66" i="25"/>
  <c r="J24" i="25"/>
  <c r="F64" i="25"/>
  <c r="U12" i="25"/>
  <c r="U6" i="25"/>
  <c r="U24" i="25"/>
  <c r="U25" i="25"/>
  <c r="U26" i="25"/>
  <c r="U27" i="25"/>
  <c r="U28" i="25"/>
  <c r="U31" i="25"/>
  <c r="U32" i="25"/>
  <c r="U33" i="25"/>
  <c r="U34" i="25"/>
  <c r="U35" i="25"/>
  <c r="U36" i="25"/>
  <c r="U47" i="25"/>
  <c r="U48" i="25"/>
  <c r="U49" i="25"/>
  <c r="U50" i="25"/>
  <c r="U51" i="25"/>
  <c r="U52" i="25"/>
  <c r="U55" i="25"/>
  <c r="U57" i="25"/>
  <c r="U58" i="25"/>
  <c r="J8" i="25"/>
  <c r="J16" i="25"/>
  <c r="J11" i="25"/>
  <c r="J19" i="25"/>
  <c r="M70" i="26"/>
  <c r="M69" i="26"/>
  <c r="M66" i="26"/>
  <c r="M68" i="26"/>
  <c r="M67" i="26"/>
  <c r="M63" i="26"/>
  <c r="J59" i="26"/>
  <c r="K68" i="25"/>
  <c r="K66" i="25"/>
  <c r="U23" i="25"/>
  <c r="U20" i="25"/>
  <c r="F69" i="25"/>
  <c r="J51" i="25"/>
  <c r="J43" i="25"/>
  <c r="J35" i="25"/>
  <c r="J27" i="25"/>
  <c r="I70" i="25"/>
  <c r="J70" i="25"/>
  <c r="I69" i="25"/>
  <c r="J67" i="25"/>
  <c r="U44" i="25"/>
  <c r="U38" i="25"/>
  <c r="J48" i="25"/>
  <c r="J40" i="25"/>
  <c r="G59" i="25"/>
  <c r="U22" i="25"/>
  <c r="U54" i="25"/>
  <c r="K69" i="25"/>
  <c r="K70" i="25"/>
  <c r="U7" i="25"/>
  <c r="U8" i="25"/>
  <c r="U9" i="25"/>
  <c r="U10" i="25"/>
  <c r="U11" i="25"/>
  <c r="U30" i="25"/>
  <c r="U39" i="25"/>
  <c r="U40" i="25"/>
  <c r="U41" i="25"/>
  <c r="U42" i="25"/>
  <c r="U43" i="25"/>
  <c r="U14" i="25"/>
  <c r="U46" i="25"/>
  <c r="U56" i="25"/>
  <c r="F68" i="25"/>
  <c r="U59" i="25"/>
  <c r="J68" i="25"/>
  <c r="J69" i="25"/>
  <c r="U5" i="25"/>
  <c r="U13" i="25"/>
  <c r="U21" i="25"/>
  <c r="U29" i="25"/>
  <c r="U37" i="25"/>
  <c r="U45" i="25"/>
  <c r="U53" i="25"/>
  <c r="K67" i="25"/>
  <c r="J6" i="25"/>
  <c r="J14" i="25"/>
  <c r="J22" i="25"/>
  <c r="J30" i="25"/>
  <c r="J38" i="25"/>
  <c r="J46" i="25"/>
  <c r="J54" i="25"/>
  <c r="K64" i="25"/>
  <c r="J65" i="25"/>
  <c r="I67" i="25"/>
  <c r="J9" i="25"/>
  <c r="J17" i="25"/>
  <c r="J25" i="25"/>
  <c r="J33" i="25"/>
  <c r="J41" i="25"/>
  <c r="J49" i="25"/>
  <c r="I63" i="25"/>
  <c r="K65" i="25"/>
  <c r="J66" i="25"/>
  <c r="K63" i="25"/>
  <c r="M63" i="25" s="1"/>
  <c r="J64" i="25"/>
  <c r="D59" i="25"/>
  <c r="J26" i="25"/>
  <c r="J34" i="25"/>
  <c r="J5" i="25"/>
  <c r="J12" i="25"/>
  <c r="J13" i="25"/>
  <c r="J20" i="25"/>
  <c r="J21" i="25"/>
  <c r="J28" i="25"/>
  <c r="J29" i="25"/>
  <c r="J36" i="25"/>
  <c r="J37" i="25"/>
  <c r="J44" i="25"/>
  <c r="J45" i="25"/>
  <c r="J52" i="25"/>
  <c r="J53" i="25"/>
  <c r="F65" i="25"/>
  <c r="J10" i="25"/>
  <c r="J18" i="25"/>
  <c r="J42" i="25"/>
  <c r="J50" i="25"/>
  <c r="I59" i="25"/>
  <c r="J7" i="25"/>
  <c r="J15" i="25"/>
  <c r="J23" i="25"/>
  <c r="J31" i="25"/>
  <c r="J39" i="25"/>
  <c r="J47" i="25"/>
  <c r="J55" i="25"/>
  <c r="H59" i="25"/>
  <c r="F66" i="25"/>
  <c r="F70" i="25"/>
  <c r="F63" i="25"/>
  <c r="I64" i="25"/>
  <c r="F67" i="25"/>
  <c r="I68" i="25"/>
  <c r="H70" i="24"/>
  <c r="G70" i="24"/>
  <c r="E70" i="24"/>
  <c r="D70" i="24"/>
  <c r="H69" i="24"/>
  <c r="G69" i="24"/>
  <c r="E69" i="24"/>
  <c r="D69" i="24"/>
  <c r="H68" i="24"/>
  <c r="G68" i="24"/>
  <c r="E68" i="24"/>
  <c r="D68" i="24"/>
  <c r="H67" i="24"/>
  <c r="G67" i="24"/>
  <c r="E67" i="24"/>
  <c r="D67" i="24"/>
  <c r="H66" i="24"/>
  <c r="G66" i="24"/>
  <c r="E66" i="24"/>
  <c r="D66" i="24"/>
  <c r="H65" i="24"/>
  <c r="G65" i="24"/>
  <c r="E65" i="24"/>
  <c r="D65" i="24"/>
  <c r="H64" i="24"/>
  <c r="G64" i="24"/>
  <c r="E64" i="24"/>
  <c r="D64" i="24"/>
  <c r="H63" i="24"/>
  <c r="G63" i="24"/>
  <c r="E63" i="24"/>
  <c r="D63" i="24"/>
  <c r="T59" i="24"/>
  <c r="S59" i="24"/>
  <c r="R59" i="24"/>
  <c r="O59" i="24"/>
  <c r="F59" i="24"/>
  <c r="E59" i="24"/>
  <c r="C59" i="24"/>
  <c r="B59" i="24"/>
  <c r="T58" i="24"/>
  <c r="S58" i="24"/>
  <c r="R58" i="24"/>
  <c r="O58" i="24"/>
  <c r="T57" i="24"/>
  <c r="S57" i="24"/>
  <c r="R57" i="24"/>
  <c r="O57" i="24"/>
  <c r="T56" i="24"/>
  <c r="S56" i="24"/>
  <c r="R56" i="24"/>
  <c r="O56" i="24"/>
  <c r="T55" i="24"/>
  <c r="S55" i="24"/>
  <c r="R55" i="24"/>
  <c r="O55" i="24"/>
  <c r="I55" i="24"/>
  <c r="H55" i="24"/>
  <c r="G55" i="24"/>
  <c r="D55" i="24"/>
  <c r="T54" i="24"/>
  <c r="S54" i="24"/>
  <c r="R54" i="24"/>
  <c r="O54" i="24"/>
  <c r="I54" i="24"/>
  <c r="H54" i="24"/>
  <c r="G54" i="24"/>
  <c r="D54" i="24"/>
  <c r="T53" i="24"/>
  <c r="S53" i="24"/>
  <c r="R53" i="24"/>
  <c r="O53" i="24"/>
  <c r="I53" i="24"/>
  <c r="H53" i="24"/>
  <c r="G53" i="24"/>
  <c r="D53" i="24"/>
  <c r="T52" i="24"/>
  <c r="S52" i="24"/>
  <c r="R52" i="24"/>
  <c r="O52" i="24"/>
  <c r="I52" i="24"/>
  <c r="H52" i="24"/>
  <c r="G52" i="24"/>
  <c r="D52" i="24"/>
  <c r="T51" i="24"/>
  <c r="S51" i="24"/>
  <c r="R51" i="24"/>
  <c r="O51" i="24"/>
  <c r="I51" i="24"/>
  <c r="H51" i="24"/>
  <c r="G51" i="24"/>
  <c r="D51" i="24"/>
  <c r="T50" i="24"/>
  <c r="S50" i="24"/>
  <c r="R50" i="24"/>
  <c r="O50" i="24"/>
  <c r="I50" i="24"/>
  <c r="H50" i="24"/>
  <c r="G50" i="24"/>
  <c r="D50" i="24"/>
  <c r="T49" i="24"/>
  <c r="S49" i="24"/>
  <c r="R49" i="24"/>
  <c r="O49" i="24"/>
  <c r="I49" i="24"/>
  <c r="H49" i="24"/>
  <c r="G49" i="24"/>
  <c r="D49" i="24"/>
  <c r="T48" i="24"/>
  <c r="S48" i="24"/>
  <c r="R48" i="24"/>
  <c r="O48" i="24"/>
  <c r="I48" i="24"/>
  <c r="H48" i="24"/>
  <c r="G48" i="24"/>
  <c r="D48" i="24"/>
  <c r="T47" i="24"/>
  <c r="S47" i="24"/>
  <c r="R47" i="24"/>
  <c r="O47" i="24"/>
  <c r="I47" i="24"/>
  <c r="H47" i="24"/>
  <c r="G47" i="24"/>
  <c r="D47" i="24"/>
  <c r="T46" i="24"/>
  <c r="S46" i="24"/>
  <c r="R46" i="24"/>
  <c r="O46" i="24"/>
  <c r="I46" i="24"/>
  <c r="H46" i="24"/>
  <c r="G46" i="24"/>
  <c r="D46" i="24"/>
  <c r="T45" i="24"/>
  <c r="S45" i="24"/>
  <c r="R45" i="24"/>
  <c r="O45" i="24"/>
  <c r="I45" i="24"/>
  <c r="H45" i="24"/>
  <c r="G45" i="24"/>
  <c r="D45" i="24"/>
  <c r="T44" i="24"/>
  <c r="S44" i="24"/>
  <c r="R44" i="24"/>
  <c r="O44" i="24"/>
  <c r="I44" i="24"/>
  <c r="H44" i="24"/>
  <c r="G44" i="24"/>
  <c r="D44" i="24"/>
  <c r="T43" i="24"/>
  <c r="S43" i="24"/>
  <c r="R43" i="24"/>
  <c r="O43" i="24"/>
  <c r="I43" i="24"/>
  <c r="H43" i="24"/>
  <c r="G43" i="24"/>
  <c r="D43" i="24"/>
  <c r="T42" i="24"/>
  <c r="S42" i="24"/>
  <c r="R42" i="24"/>
  <c r="O42" i="24"/>
  <c r="I42" i="24"/>
  <c r="H42" i="24"/>
  <c r="G42" i="24"/>
  <c r="D42" i="24"/>
  <c r="T41" i="24"/>
  <c r="S41" i="24"/>
  <c r="R41" i="24"/>
  <c r="O41" i="24"/>
  <c r="I41" i="24"/>
  <c r="H41" i="24"/>
  <c r="G41" i="24"/>
  <c r="D41" i="24"/>
  <c r="T40" i="24"/>
  <c r="S40" i="24"/>
  <c r="R40" i="24"/>
  <c r="O40" i="24"/>
  <c r="I40" i="24"/>
  <c r="H40" i="24"/>
  <c r="G40" i="24"/>
  <c r="D40" i="24"/>
  <c r="T39" i="24"/>
  <c r="S39" i="24"/>
  <c r="R39" i="24"/>
  <c r="O39" i="24"/>
  <c r="I39" i="24"/>
  <c r="H39" i="24"/>
  <c r="G39" i="24"/>
  <c r="D39" i="24"/>
  <c r="T38" i="24"/>
  <c r="S38" i="24"/>
  <c r="R38" i="24"/>
  <c r="O38" i="24"/>
  <c r="I38" i="24"/>
  <c r="H38" i="24"/>
  <c r="G38" i="24"/>
  <c r="D38" i="24"/>
  <c r="T37" i="24"/>
  <c r="S37" i="24"/>
  <c r="R37" i="24"/>
  <c r="O37" i="24"/>
  <c r="I37" i="24"/>
  <c r="H37" i="24"/>
  <c r="G37" i="24"/>
  <c r="D37" i="24"/>
  <c r="T36" i="24"/>
  <c r="S36" i="24"/>
  <c r="R36" i="24"/>
  <c r="O36" i="24"/>
  <c r="I36" i="24"/>
  <c r="H36" i="24"/>
  <c r="G36" i="24"/>
  <c r="D36" i="24"/>
  <c r="T35" i="24"/>
  <c r="S35" i="24"/>
  <c r="R35" i="24"/>
  <c r="O35" i="24"/>
  <c r="I35" i="24"/>
  <c r="H35" i="24"/>
  <c r="G35" i="24"/>
  <c r="D35" i="24"/>
  <c r="T34" i="24"/>
  <c r="S34" i="24"/>
  <c r="R34" i="24"/>
  <c r="O34" i="24"/>
  <c r="I34" i="24"/>
  <c r="H34" i="24"/>
  <c r="G34" i="24"/>
  <c r="D34" i="24"/>
  <c r="T33" i="24"/>
  <c r="S33" i="24"/>
  <c r="R33" i="24"/>
  <c r="O33" i="24"/>
  <c r="I33" i="24"/>
  <c r="H33" i="24"/>
  <c r="G33" i="24"/>
  <c r="D33" i="24"/>
  <c r="T32" i="24"/>
  <c r="S32" i="24"/>
  <c r="R32" i="24"/>
  <c r="O32" i="24"/>
  <c r="I32" i="24"/>
  <c r="H32" i="24"/>
  <c r="G32" i="24"/>
  <c r="D32" i="24"/>
  <c r="T31" i="24"/>
  <c r="S31" i="24"/>
  <c r="R31" i="24"/>
  <c r="O31" i="24"/>
  <c r="I31" i="24"/>
  <c r="H31" i="24"/>
  <c r="G31" i="24"/>
  <c r="D31" i="24"/>
  <c r="T30" i="24"/>
  <c r="S30" i="24"/>
  <c r="R30" i="24"/>
  <c r="O30" i="24"/>
  <c r="I30" i="24"/>
  <c r="H30" i="24"/>
  <c r="G30" i="24"/>
  <c r="D30" i="24"/>
  <c r="T29" i="24"/>
  <c r="S29" i="24"/>
  <c r="R29" i="24"/>
  <c r="O29" i="24"/>
  <c r="I29" i="24"/>
  <c r="H29" i="24"/>
  <c r="G29" i="24"/>
  <c r="D29" i="24"/>
  <c r="T28" i="24"/>
  <c r="S28" i="24"/>
  <c r="R28" i="24"/>
  <c r="O28" i="24"/>
  <c r="I28" i="24"/>
  <c r="H28" i="24"/>
  <c r="G28" i="24"/>
  <c r="D28" i="24"/>
  <c r="T27" i="24"/>
  <c r="S27" i="24"/>
  <c r="R27" i="24"/>
  <c r="O27" i="24"/>
  <c r="I27" i="24"/>
  <c r="H27" i="24"/>
  <c r="G27" i="24"/>
  <c r="D27" i="24"/>
  <c r="T26" i="24"/>
  <c r="S26" i="24"/>
  <c r="R26" i="24"/>
  <c r="O26" i="24"/>
  <c r="I26" i="24"/>
  <c r="H26" i="24"/>
  <c r="G26" i="24"/>
  <c r="D26" i="24"/>
  <c r="T25" i="24"/>
  <c r="S25" i="24"/>
  <c r="R25" i="24"/>
  <c r="O25" i="24"/>
  <c r="I25" i="24"/>
  <c r="H25" i="24"/>
  <c r="G25" i="24"/>
  <c r="D25" i="24"/>
  <c r="T24" i="24"/>
  <c r="S24" i="24"/>
  <c r="R24" i="24"/>
  <c r="O24" i="24"/>
  <c r="I24" i="24"/>
  <c r="H24" i="24"/>
  <c r="G24" i="24"/>
  <c r="D24" i="24"/>
  <c r="T23" i="24"/>
  <c r="S23" i="24"/>
  <c r="R23" i="24"/>
  <c r="O23" i="24"/>
  <c r="I23" i="24"/>
  <c r="H23" i="24"/>
  <c r="G23" i="24"/>
  <c r="D23" i="24"/>
  <c r="T22" i="24"/>
  <c r="S22" i="24"/>
  <c r="R22" i="24"/>
  <c r="O22" i="24"/>
  <c r="I22" i="24"/>
  <c r="H22" i="24"/>
  <c r="G22" i="24"/>
  <c r="D22" i="24"/>
  <c r="T21" i="24"/>
  <c r="S21" i="24"/>
  <c r="R21" i="24"/>
  <c r="O21" i="24"/>
  <c r="I21" i="24"/>
  <c r="H21" i="24"/>
  <c r="G21" i="24"/>
  <c r="D21" i="24"/>
  <c r="T20" i="24"/>
  <c r="S20" i="24"/>
  <c r="R20" i="24"/>
  <c r="O20" i="24"/>
  <c r="I20" i="24"/>
  <c r="H20" i="24"/>
  <c r="G20" i="24"/>
  <c r="D20" i="24"/>
  <c r="T19" i="24"/>
  <c r="S19" i="24"/>
  <c r="R19" i="24"/>
  <c r="O19" i="24"/>
  <c r="I19" i="24"/>
  <c r="H19" i="24"/>
  <c r="G19" i="24"/>
  <c r="D19" i="24"/>
  <c r="T18" i="24"/>
  <c r="S18" i="24"/>
  <c r="R18" i="24"/>
  <c r="O18" i="24"/>
  <c r="I18" i="24"/>
  <c r="H18" i="24"/>
  <c r="G18" i="24"/>
  <c r="D18" i="24"/>
  <c r="T17" i="24"/>
  <c r="S17" i="24"/>
  <c r="R17" i="24"/>
  <c r="O17" i="24"/>
  <c r="I17" i="24"/>
  <c r="H17" i="24"/>
  <c r="G17" i="24"/>
  <c r="D17" i="24"/>
  <c r="T16" i="24"/>
  <c r="S16" i="24"/>
  <c r="R16" i="24"/>
  <c r="O16" i="24"/>
  <c r="I16" i="24"/>
  <c r="H16" i="24"/>
  <c r="G16" i="24"/>
  <c r="D16" i="24"/>
  <c r="T15" i="24"/>
  <c r="S15" i="24"/>
  <c r="R15" i="24"/>
  <c r="O15" i="24"/>
  <c r="I15" i="24"/>
  <c r="H15" i="24"/>
  <c r="G15" i="24"/>
  <c r="D15" i="24"/>
  <c r="T14" i="24"/>
  <c r="S14" i="24"/>
  <c r="R14" i="24"/>
  <c r="O14" i="24"/>
  <c r="I14" i="24"/>
  <c r="H14" i="24"/>
  <c r="G14" i="24"/>
  <c r="D14" i="24"/>
  <c r="T13" i="24"/>
  <c r="S13" i="24"/>
  <c r="R13" i="24"/>
  <c r="O13" i="24"/>
  <c r="I13" i="24"/>
  <c r="H13" i="24"/>
  <c r="G13" i="24"/>
  <c r="D13" i="24"/>
  <c r="T12" i="24"/>
  <c r="S12" i="24"/>
  <c r="R12" i="24"/>
  <c r="O12" i="24"/>
  <c r="I12" i="24"/>
  <c r="H12" i="24"/>
  <c r="G12" i="24"/>
  <c r="D12" i="24"/>
  <c r="T11" i="24"/>
  <c r="S11" i="24"/>
  <c r="R11" i="24"/>
  <c r="O11" i="24"/>
  <c r="I11" i="24"/>
  <c r="H11" i="24"/>
  <c r="G11" i="24"/>
  <c r="D11" i="24"/>
  <c r="T10" i="24"/>
  <c r="S10" i="24"/>
  <c r="R10" i="24"/>
  <c r="O10" i="24"/>
  <c r="I10" i="24"/>
  <c r="H10" i="24"/>
  <c r="G10" i="24"/>
  <c r="D10" i="24"/>
  <c r="T9" i="24"/>
  <c r="S9" i="24"/>
  <c r="R9" i="24"/>
  <c r="O9" i="24"/>
  <c r="I9" i="24"/>
  <c r="H9" i="24"/>
  <c r="G9" i="24"/>
  <c r="D9" i="24"/>
  <c r="T8" i="24"/>
  <c r="S8" i="24"/>
  <c r="R8" i="24"/>
  <c r="O8" i="24"/>
  <c r="I8" i="24"/>
  <c r="H8" i="24"/>
  <c r="G8" i="24"/>
  <c r="D8" i="24"/>
  <c r="T7" i="24"/>
  <c r="S7" i="24"/>
  <c r="R7" i="24"/>
  <c r="O7" i="24"/>
  <c r="I7" i="24"/>
  <c r="H7" i="24"/>
  <c r="G7" i="24"/>
  <c r="D7" i="24"/>
  <c r="T6" i="24"/>
  <c r="S6" i="24"/>
  <c r="R6" i="24"/>
  <c r="O6" i="24"/>
  <c r="I6" i="24"/>
  <c r="H6" i="24"/>
  <c r="G6" i="24"/>
  <c r="D6" i="24"/>
  <c r="T5" i="24"/>
  <c r="S5" i="24"/>
  <c r="R5" i="24"/>
  <c r="O5" i="24"/>
  <c r="I5" i="24"/>
  <c r="H5" i="24"/>
  <c r="G5" i="24"/>
  <c r="D5" i="24"/>
  <c r="J22" i="24" l="1"/>
  <c r="U16" i="24"/>
  <c r="U28" i="24"/>
  <c r="U47" i="24"/>
  <c r="U31" i="24"/>
  <c r="M64" i="25"/>
  <c r="M66" i="25"/>
  <c r="M68" i="25"/>
  <c r="F65" i="24"/>
  <c r="J66" i="24"/>
  <c r="M70" i="25"/>
  <c r="F69" i="24"/>
  <c r="K65" i="24"/>
  <c r="M65" i="25"/>
  <c r="M67" i="25"/>
  <c r="M69" i="25"/>
  <c r="J59" i="25"/>
  <c r="U52" i="24"/>
  <c r="U49" i="24"/>
  <c r="U32" i="24"/>
  <c r="K70" i="24"/>
  <c r="U30" i="24"/>
  <c r="I70" i="24"/>
  <c r="K69" i="24"/>
  <c r="U20" i="24"/>
  <c r="U15" i="24"/>
  <c r="J54" i="24"/>
  <c r="J53" i="24"/>
  <c r="I67" i="24"/>
  <c r="J45" i="24"/>
  <c r="J41" i="24"/>
  <c r="J37" i="24"/>
  <c r="J30" i="24"/>
  <c r="J29" i="24"/>
  <c r="J25" i="24"/>
  <c r="J21" i="24"/>
  <c r="K64" i="24"/>
  <c r="J10" i="24"/>
  <c r="K66" i="24"/>
  <c r="J9" i="24"/>
  <c r="J5" i="24"/>
  <c r="I63" i="24"/>
  <c r="U50" i="24"/>
  <c r="U48" i="24"/>
  <c r="U46" i="24"/>
  <c r="U44" i="24"/>
  <c r="U36" i="24"/>
  <c r="U34" i="24"/>
  <c r="U33" i="24"/>
  <c r="K68" i="24"/>
  <c r="U18" i="24"/>
  <c r="U14" i="24"/>
  <c r="U12" i="24"/>
  <c r="J49" i="24"/>
  <c r="J46" i="24"/>
  <c r="J26" i="24"/>
  <c r="J18" i="24"/>
  <c r="J17" i="24"/>
  <c r="J14" i="24"/>
  <c r="J13" i="24"/>
  <c r="U26" i="24"/>
  <c r="U10" i="24"/>
  <c r="I65" i="24"/>
  <c r="I66" i="24"/>
  <c r="U42" i="24"/>
  <c r="J67" i="24"/>
  <c r="I69" i="24"/>
  <c r="U6" i="24"/>
  <c r="U7" i="24"/>
  <c r="U8" i="24"/>
  <c r="U22" i="24"/>
  <c r="U23" i="24"/>
  <c r="U24" i="24"/>
  <c r="U25" i="24"/>
  <c r="U38" i="24"/>
  <c r="U39" i="24"/>
  <c r="U40" i="24"/>
  <c r="U41" i="24"/>
  <c r="U54" i="24"/>
  <c r="U55" i="24"/>
  <c r="U56" i="24"/>
  <c r="U57" i="24"/>
  <c r="U58" i="24"/>
  <c r="J70" i="24"/>
  <c r="U9" i="24"/>
  <c r="U17" i="24"/>
  <c r="F68" i="24"/>
  <c r="U11" i="24"/>
  <c r="U19" i="24"/>
  <c r="U27" i="24"/>
  <c r="U35" i="24"/>
  <c r="U43" i="24"/>
  <c r="U51" i="24"/>
  <c r="U59" i="24"/>
  <c r="J68" i="24"/>
  <c r="J69" i="24"/>
  <c r="U5" i="24"/>
  <c r="U13" i="24"/>
  <c r="U21" i="24"/>
  <c r="U29" i="24"/>
  <c r="U37" i="24"/>
  <c r="U45" i="24"/>
  <c r="U53" i="24"/>
  <c r="G59" i="24"/>
  <c r="K67" i="24"/>
  <c r="J6" i="24"/>
  <c r="J38" i="24"/>
  <c r="J63" i="24"/>
  <c r="J7" i="24"/>
  <c r="J8" i="24"/>
  <c r="J15" i="24"/>
  <c r="J16" i="24"/>
  <c r="J23" i="24"/>
  <c r="J31" i="24"/>
  <c r="J32" i="24"/>
  <c r="J39" i="24"/>
  <c r="J40" i="24"/>
  <c r="J47" i="24"/>
  <c r="J48" i="24"/>
  <c r="J55" i="24"/>
  <c r="J33" i="24"/>
  <c r="J34" i="24"/>
  <c r="J42" i="24"/>
  <c r="J50" i="24"/>
  <c r="J64" i="24"/>
  <c r="M64" i="24" s="1"/>
  <c r="J65" i="24"/>
  <c r="I59" i="24"/>
  <c r="J24" i="24"/>
  <c r="F64" i="24"/>
  <c r="D59" i="24"/>
  <c r="J11" i="24"/>
  <c r="J12" i="24"/>
  <c r="J19" i="24"/>
  <c r="J20" i="24"/>
  <c r="J27" i="24"/>
  <c r="J28" i="24"/>
  <c r="J35" i="24"/>
  <c r="J36" i="24"/>
  <c r="J43" i="24"/>
  <c r="J44" i="24"/>
  <c r="J51" i="24"/>
  <c r="J52" i="24"/>
  <c r="K63" i="24"/>
  <c r="F66" i="24"/>
  <c r="F70" i="24"/>
  <c r="F63" i="24"/>
  <c r="I64" i="24"/>
  <c r="F67" i="24"/>
  <c r="I68" i="24"/>
  <c r="H59" i="24"/>
  <c r="H70" i="23"/>
  <c r="G70" i="23"/>
  <c r="E70" i="23"/>
  <c r="D70" i="23"/>
  <c r="H69" i="23"/>
  <c r="G69" i="23"/>
  <c r="E69" i="23"/>
  <c r="D69" i="23"/>
  <c r="H68" i="23"/>
  <c r="G68" i="23"/>
  <c r="E68" i="23"/>
  <c r="D68" i="23"/>
  <c r="H67" i="23"/>
  <c r="G67" i="23"/>
  <c r="E67" i="23"/>
  <c r="D67" i="23"/>
  <c r="H66" i="23"/>
  <c r="G66" i="23"/>
  <c r="E66" i="23"/>
  <c r="D66" i="23"/>
  <c r="H65" i="23"/>
  <c r="G65" i="23"/>
  <c r="E65" i="23"/>
  <c r="D65" i="23"/>
  <c r="H64" i="23"/>
  <c r="G64" i="23"/>
  <c r="E64" i="23"/>
  <c r="D64" i="23"/>
  <c r="H63" i="23"/>
  <c r="G63" i="23"/>
  <c r="E63" i="23"/>
  <c r="D63" i="23"/>
  <c r="T59" i="23"/>
  <c r="S59" i="23"/>
  <c r="R59" i="23"/>
  <c r="O59" i="23"/>
  <c r="F59" i="23"/>
  <c r="E59" i="23"/>
  <c r="C59" i="23"/>
  <c r="B59" i="23"/>
  <c r="T58" i="23"/>
  <c r="S58" i="23"/>
  <c r="R58" i="23"/>
  <c r="O58" i="23"/>
  <c r="T57" i="23"/>
  <c r="S57" i="23"/>
  <c r="R57" i="23"/>
  <c r="O57" i="23"/>
  <c r="T56" i="23"/>
  <c r="S56" i="23"/>
  <c r="R56" i="23"/>
  <c r="O56" i="23"/>
  <c r="T55" i="23"/>
  <c r="S55" i="23"/>
  <c r="R55" i="23"/>
  <c r="O55" i="23"/>
  <c r="I55" i="23"/>
  <c r="H55" i="23"/>
  <c r="G55" i="23"/>
  <c r="D55" i="23"/>
  <c r="T54" i="23"/>
  <c r="S54" i="23"/>
  <c r="R54" i="23"/>
  <c r="O54" i="23"/>
  <c r="I54" i="23"/>
  <c r="H54" i="23"/>
  <c r="G54" i="23"/>
  <c r="D54" i="23"/>
  <c r="T53" i="23"/>
  <c r="S53" i="23"/>
  <c r="R53" i="23"/>
  <c r="O53" i="23"/>
  <c r="I53" i="23"/>
  <c r="H53" i="23"/>
  <c r="G53" i="23"/>
  <c r="D53" i="23"/>
  <c r="T52" i="23"/>
  <c r="S52" i="23"/>
  <c r="R52" i="23"/>
  <c r="O52" i="23"/>
  <c r="I52" i="23"/>
  <c r="H52" i="23"/>
  <c r="G52" i="23"/>
  <c r="D52" i="23"/>
  <c r="T51" i="23"/>
  <c r="S51" i="23"/>
  <c r="R51" i="23"/>
  <c r="O51" i="23"/>
  <c r="I51" i="23"/>
  <c r="H51" i="23"/>
  <c r="G51" i="23"/>
  <c r="D51" i="23"/>
  <c r="T50" i="23"/>
  <c r="S50" i="23"/>
  <c r="R50" i="23"/>
  <c r="O50" i="23"/>
  <c r="I50" i="23"/>
  <c r="H50" i="23"/>
  <c r="G50" i="23"/>
  <c r="D50" i="23"/>
  <c r="T49" i="23"/>
  <c r="S49" i="23"/>
  <c r="R49" i="23"/>
  <c r="O49" i="23"/>
  <c r="I49" i="23"/>
  <c r="H49" i="23"/>
  <c r="G49" i="23"/>
  <c r="D49" i="23"/>
  <c r="T48" i="23"/>
  <c r="S48" i="23"/>
  <c r="R48" i="23"/>
  <c r="O48" i="23"/>
  <c r="I48" i="23"/>
  <c r="H48" i="23"/>
  <c r="G48" i="23"/>
  <c r="D48" i="23"/>
  <c r="T47" i="23"/>
  <c r="S47" i="23"/>
  <c r="R47" i="23"/>
  <c r="O47" i="23"/>
  <c r="I47" i="23"/>
  <c r="H47" i="23"/>
  <c r="G47" i="23"/>
  <c r="D47" i="23"/>
  <c r="T46" i="23"/>
  <c r="S46" i="23"/>
  <c r="R46" i="23"/>
  <c r="O46" i="23"/>
  <c r="I46" i="23"/>
  <c r="H46" i="23"/>
  <c r="G46" i="23"/>
  <c r="D46" i="23"/>
  <c r="T45" i="23"/>
  <c r="S45" i="23"/>
  <c r="R45" i="23"/>
  <c r="O45" i="23"/>
  <c r="I45" i="23"/>
  <c r="H45" i="23"/>
  <c r="G45" i="23"/>
  <c r="D45" i="23"/>
  <c r="T44" i="23"/>
  <c r="S44" i="23"/>
  <c r="R44" i="23"/>
  <c r="O44" i="23"/>
  <c r="I44" i="23"/>
  <c r="H44" i="23"/>
  <c r="G44" i="23"/>
  <c r="D44" i="23"/>
  <c r="T43" i="23"/>
  <c r="S43" i="23"/>
  <c r="R43" i="23"/>
  <c r="O43" i="23"/>
  <c r="I43" i="23"/>
  <c r="H43" i="23"/>
  <c r="G43" i="23"/>
  <c r="D43" i="23"/>
  <c r="T42" i="23"/>
  <c r="S42" i="23"/>
  <c r="R42" i="23"/>
  <c r="O42" i="23"/>
  <c r="I42" i="23"/>
  <c r="H42" i="23"/>
  <c r="G42" i="23"/>
  <c r="D42" i="23"/>
  <c r="T41" i="23"/>
  <c r="S41" i="23"/>
  <c r="R41" i="23"/>
  <c r="O41" i="23"/>
  <c r="I41" i="23"/>
  <c r="H41" i="23"/>
  <c r="G41" i="23"/>
  <c r="D41" i="23"/>
  <c r="T40" i="23"/>
  <c r="S40" i="23"/>
  <c r="R40" i="23"/>
  <c r="O40" i="23"/>
  <c r="I40" i="23"/>
  <c r="H40" i="23"/>
  <c r="G40" i="23"/>
  <c r="D40" i="23"/>
  <c r="T39" i="23"/>
  <c r="S39" i="23"/>
  <c r="R39" i="23"/>
  <c r="O39" i="23"/>
  <c r="I39" i="23"/>
  <c r="H39" i="23"/>
  <c r="G39" i="23"/>
  <c r="D39" i="23"/>
  <c r="T38" i="23"/>
  <c r="S38" i="23"/>
  <c r="R38" i="23"/>
  <c r="O38" i="23"/>
  <c r="I38" i="23"/>
  <c r="H38" i="23"/>
  <c r="G38" i="23"/>
  <c r="D38" i="23"/>
  <c r="T37" i="23"/>
  <c r="S37" i="23"/>
  <c r="R37" i="23"/>
  <c r="O37" i="23"/>
  <c r="I37" i="23"/>
  <c r="H37" i="23"/>
  <c r="G37" i="23"/>
  <c r="D37" i="23"/>
  <c r="T36" i="23"/>
  <c r="S36" i="23"/>
  <c r="R36" i="23"/>
  <c r="O36" i="23"/>
  <c r="I36" i="23"/>
  <c r="H36" i="23"/>
  <c r="G36" i="23"/>
  <c r="D36" i="23"/>
  <c r="T35" i="23"/>
  <c r="S35" i="23"/>
  <c r="R35" i="23"/>
  <c r="O35" i="23"/>
  <c r="I35" i="23"/>
  <c r="H35" i="23"/>
  <c r="G35" i="23"/>
  <c r="D35" i="23"/>
  <c r="T34" i="23"/>
  <c r="S34" i="23"/>
  <c r="R34" i="23"/>
  <c r="O34" i="23"/>
  <c r="I34" i="23"/>
  <c r="H34" i="23"/>
  <c r="G34" i="23"/>
  <c r="D34" i="23"/>
  <c r="T33" i="23"/>
  <c r="S33" i="23"/>
  <c r="R33" i="23"/>
  <c r="O33" i="23"/>
  <c r="I33" i="23"/>
  <c r="H33" i="23"/>
  <c r="G33" i="23"/>
  <c r="D33" i="23"/>
  <c r="T32" i="23"/>
  <c r="S32" i="23"/>
  <c r="R32" i="23"/>
  <c r="O32" i="23"/>
  <c r="I32" i="23"/>
  <c r="H32" i="23"/>
  <c r="G32" i="23"/>
  <c r="D32" i="23"/>
  <c r="T31" i="23"/>
  <c r="S31" i="23"/>
  <c r="R31" i="23"/>
  <c r="O31" i="23"/>
  <c r="I31" i="23"/>
  <c r="H31" i="23"/>
  <c r="G31" i="23"/>
  <c r="D31" i="23"/>
  <c r="T30" i="23"/>
  <c r="S30" i="23"/>
  <c r="R30" i="23"/>
  <c r="O30" i="23"/>
  <c r="I30" i="23"/>
  <c r="H30" i="23"/>
  <c r="G30" i="23"/>
  <c r="D30" i="23"/>
  <c r="T29" i="23"/>
  <c r="S29" i="23"/>
  <c r="R29" i="23"/>
  <c r="O29" i="23"/>
  <c r="I29" i="23"/>
  <c r="H29" i="23"/>
  <c r="G29" i="23"/>
  <c r="D29" i="23"/>
  <c r="T28" i="23"/>
  <c r="S28" i="23"/>
  <c r="R28" i="23"/>
  <c r="O28" i="23"/>
  <c r="I28" i="23"/>
  <c r="H28" i="23"/>
  <c r="G28" i="23"/>
  <c r="D28" i="23"/>
  <c r="T27" i="23"/>
  <c r="S27" i="23"/>
  <c r="R27" i="23"/>
  <c r="O27" i="23"/>
  <c r="I27" i="23"/>
  <c r="H27" i="23"/>
  <c r="G27" i="23"/>
  <c r="D27" i="23"/>
  <c r="T26" i="23"/>
  <c r="S26" i="23"/>
  <c r="R26" i="23"/>
  <c r="O26" i="23"/>
  <c r="I26" i="23"/>
  <c r="H26" i="23"/>
  <c r="G26" i="23"/>
  <c r="D26" i="23"/>
  <c r="T25" i="23"/>
  <c r="S25" i="23"/>
  <c r="R25" i="23"/>
  <c r="O25" i="23"/>
  <c r="I25" i="23"/>
  <c r="H25" i="23"/>
  <c r="G25" i="23"/>
  <c r="D25" i="23"/>
  <c r="T24" i="23"/>
  <c r="S24" i="23"/>
  <c r="R24" i="23"/>
  <c r="O24" i="23"/>
  <c r="I24" i="23"/>
  <c r="H24" i="23"/>
  <c r="G24" i="23"/>
  <c r="D24" i="23"/>
  <c r="T23" i="23"/>
  <c r="S23" i="23"/>
  <c r="R23" i="23"/>
  <c r="O23" i="23"/>
  <c r="I23" i="23"/>
  <c r="H23" i="23"/>
  <c r="G23" i="23"/>
  <c r="D23" i="23"/>
  <c r="T22" i="23"/>
  <c r="S22" i="23"/>
  <c r="R22" i="23"/>
  <c r="O22" i="23"/>
  <c r="I22" i="23"/>
  <c r="H22" i="23"/>
  <c r="G22" i="23"/>
  <c r="D22" i="23"/>
  <c r="T21" i="23"/>
  <c r="S21" i="23"/>
  <c r="R21" i="23"/>
  <c r="O21" i="23"/>
  <c r="I21" i="23"/>
  <c r="H21" i="23"/>
  <c r="G21" i="23"/>
  <c r="D21" i="23"/>
  <c r="T20" i="23"/>
  <c r="S20" i="23"/>
  <c r="R20" i="23"/>
  <c r="O20" i="23"/>
  <c r="I20" i="23"/>
  <c r="H20" i="23"/>
  <c r="G20" i="23"/>
  <c r="D20" i="23"/>
  <c r="T19" i="23"/>
  <c r="S19" i="23"/>
  <c r="R19" i="23"/>
  <c r="O19" i="23"/>
  <c r="I19" i="23"/>
  <c r="H19" i="23"/>
  <c r="G19" i="23"/>
  <c r="D19" i="23"/>
  <c r="T18" i="23"/>
  <c r="S18" i="23"/>
  <c r="R18" i="23"/>
  <c r="O18" i="23"/>
  <c r="I18" i="23"/>
  <c r="H18" i="23"/>
  <c r="G18" i="23"/>
  <c r="D18" i="23"/>
  <c r="T17" i="23"/>
  <c r="S17" i="23"/>
  <c r="R17" i="23"/>
  <c r="O17" i="23"/>
  <c r="I17" i="23"/>
  <c r="H17" i="23"/>
  <c r="G17" i="23"/>
  <c r="D17" i="23"/>
  <c r="T16" i="23"/>
  <c r="S16" i="23"/>
  <c r="R16" i="23"/>
  <c r="O16" i="23"/>
  <c r="I16" i="23"/>
  <c r="H16" i="23"/>
  <c r="G16" i="23"/>
  <c r="D16" i="23"/>
  <c r="T15" i="23"/>
  <c r="S15" i="23"/>
  <c r="R15" i="23"/>
  <c r="O15" i="23"/>
  <c r="I15" i="23"/>
  <c r="H15" i="23"/>
  <c r="G15" i="23"/>
  <c r="D15" i="23"/>
  <c r="T14" i="23"/>
  <c r="S14" i="23"/>
  <c r="R14" i="23"/>
  <c r="O14" i="23"/>
  <c r="I14" i="23"/>
  <c r="H14" i="23"/>
  <c r="G14" i="23"/>
  <c r="D14" i="23"/>
  <c r="T13" i="23"/>
  <c r="S13" i="23"/>
  <c r="R13" i="23"/>
  <c r="O13" i="23"/>
  <c r="I13" i="23"/>
  <c r="H13" i="23"/>
  <c r="G13" i="23"/>
  <c r="D13" i="23"/>
  <c r="T12" i="23"/>
  <c r="S12" i="23"/>
  <c r="R12" i="23"/>
  <c r="O12" i="23"/>
  <c r="I12" i="23"/>
  <c r="H12" i="23"/>
  <c r="G12" i="23"/>
  <c r="D12" i="23"/>
  <c r="T11" i="23"/>
  <c r="S11" i="23"/>
  <c r="R11" i="23"/>
  <c r="O11" i="23"/>
  <c r="I11" i="23"/>
  <c r="H11" i="23"/>
  <c r="G11" i="23"/>
  <c r="D11" i="23"/>
  <c r="T10" i="23"/>
  <c r="S10" i="23"/>
  <c r="R10" i="23"/>
  <c r="O10" i="23"/>
  <c r="I10" i="23"/>
  <c r="H10" i="23"/>
  <c r="G10" i="23"/>
  <c r="D10" i="23"/>
  <c r="T9" i="23"/>
  <c r="S9" i="23"/>
  <c r="R9" i="23"/>
  <c r="O9" i="23"/>
  <c r="I9" i="23"/>
  <c r="H9" i="23"/>
  <c r="G9" i="23"/>
  <c r="D9" i="23"/>
  <c r="T8" i="23"/>
  <c r="S8" i="23"/>
  <c r="R8" i="23"/>
  <c r="O8" i="23"/>
  <c r="I8" i="23"/>
  <c r="H8" i="23"/>
  <c r="G8" i="23"/>
  <c r="D8" i="23"/>
  <c r="T7" i="23"/>
  <c r="S7" i="23"/>
  <c r="R7" i="23"/>
  <c r="O7" i="23"/>
  <c r="I7" i="23"/>
  <c r="H7" i="23"/>
  <c r="G7" i="23"/>
  <c r="D7" i="23"/>
  <c r="T6" i="23"/>
  <c r="S6" i="23"/>
  <c r="R6" i="23"/>
  <c r="O6" i="23"/>
  <c r="I6" i="23"/>
  <c r="H6" i="23"/>
  <c r="G6" i="23"/>
  <c r="D6" i="23"/>
  <c r="T5" i="23"/>
  <c r="S5" i="23"/>
  <c r="R5" i="23"/>
  <c r="O5" i="23"/>
  <c r="I5" i="23"/>
  <c r="H5" i="23"/>
  <c r="G5" i="23"/>
  <c r="D5" i="23"/>
  <c r="M68" i="24" l="1"/>
  <c r="M69" i="24"/>
  <c r="J64" i="23"/>
  <c r="M65" i="24"/>
  <c r="M66" i="24"/>
  <c r="F68" i="23"/>
  <c r="F64" i="23"/>
  <c r="K64" i="23"/>
  <c r="K65" i="23"/>
  <c r="M70" i="24"/>
  <c r="M67" i="24"/>
  <c r="M63" i="24"/>
  <c r="J59" i="24"/>
  <c r="F69" i="23"/>
  <c r="U57" i="23"/>
  <c r="U56" i="23"/>
  <c r="U55" i="23"/>
  <c r="U54" i="23"/>
  <c r="U53" i="23"/>
  <c r="K70" i="23"/>
  <c r="U50" i="23"/>
  <c r="U49" i="23"/>
  <c r="U48" i="23"/>
  <c r="U47" i="23"/>
  <c r="U30" i="23"/>
  <c r="I70" i="23"/>
  <c r="K69" i="23"/>
  <c r="U12" i="23"/>
  <c r="J50" i="23"/>
  <c r="I67" i="23"/>
  <c r="J27" i="23"/>
  <c r="I65" i="23"/>
  <c r="J12" i="23"/>
  <c r="J9" i="23"/>
  <c r="J5" i="23"/>
  <c r="I63" i="23"/>
  <c r="I66" i="23"/>
  <c r="U36" i="23"/>
  <c r="U33" i="23"/>
  <c r="U29" i="23"/>
  <c r="U28" i="23"/>
  <c r="U26" i="23"/>
  <c r="U25" i="23"/>
  <c r="K68" i="23"/>
  <c r="U16" i="23"/>
  <c r="U15" i="23"/>
  <c r="U14" i="23"/>
  <c r="U11" i="23"/>
  <c r="U10" i="23"/>
  <c r="U8" i="23"/>
  <c r="U7" i="23"/>
  <c r="U6" i="23"/>
  <c r="J54" i="23"/>
  <c r="J52" i="23"/>
  <c r="J51" i="23"/>
  <c r="J49" i="23"/>
  <c r="J48" i="23"/>
  <c r="J47" i="23"/>
  <c r="J31" i="23"/>
  <c r="J41" i="23"/>
  <c r="J42" i="23"/>
  <c r="J44" i="23"/>
  <c r="J43" i="23"/>
  <c r="J38" i="23"/>
  <c r="J36" i="23"/>
  <c r="J35" i="23"/>
  <c r="J34" i="23"/>
  <c r="J33" i="23"/>
  <c r="J32" i="23"/>
  <c r="J28" i="23"/>
  <c r="J26" i="23"/>
  <c r="J25" i="23"/>
  <c r="J22" i="23"/>
  <c r="J20" i="23"/>
  <c r="J19" i="23"/>
  <c r="J18" i="23"/>
  <c r="J17" i="23"/>
  <c r="J15" i="23"/>
  <c r="J11" i="23"/>
  <c r="J10" i="23"/>
  <c r="J6" i="23"/>
  <c r="K63" i="23"/>
  <c r="U22" i="23"/>
  <c r="J63" i="23"/>
  <c r="U44" i="23"/>
  <c r="U38" i="23"/>
  <c r="J46" i="23"/>
  <c r="J30" i="23"/>
  <c r="J65" i="23"/>
  <c r="J14" i="23"/>
  <c r="U24" i="23"/>
  <c r="U32" i="23"/>
  <c r="U34" i="23"/>
  <c r="U35" i="23"/>
  <c r="I69" i="23"/>
  <c r="U46" i="23"/>
  <c r="G59" i="23"/>
  <c r="U18" i="23"/>
  <c r="U20" i="23"/>
  <c r="U21" i="23"/>
  <c r="U39" i="23"/>
  <c r="U40" i="23"/>
  <c r="U42" i="23"/>
  <c r="U43" i="23"/>
  <c r="U52" i="23"/>
  <c r="U59" i="23"/>
  <c r="J70" i="23"/>
  <c r="U13" i="23"/>
  <c r="U19" i="23"/>
  <c r="U27" i="23"/>
  <c r="U41" i="23"/>
  <c r="J68" i="23"/>
  <c r="M68" i="23" s="1"/>
  <c r="J69" i="23"/>
  <c r="U9" i="23"/>
  <c r="U17" i="23"/>
  <c r="U23" i="23"/>
  <c r="U31" i="23"/>
  <c r="U37" i="23"/>
  <c r="U45" i="23"/>
  <c r="U51" i="23"/>
  <c r="U58" i="23"/>
  <c r="J16" i="23"/>
  <c r="J21" i="23"/>
  <c r="J37" i="23"/>
  <c r="J53" i="23"/>
  <c r="J66" i="23"/>
  <c r="J7" i="23"/>
  <c r="J8" i="23"/>
  <c r="J13" i="23"/>
  <c r="J23" i="23"/>
  <c r="J24" i="23"/>
  <c r="J29" i="23"/>
  <c r="J39" i="23"/>
  <c r="J40" i="23"/>
  <c r="J45" i="23"/>
  <c r="J55" i="23"/>
  <c r="K66" i="23"/>
  <c r="J67" i="23"/>
  <c r="F65" i="23"/>
  <c r="H59" i="23"/>
  <c r="K67" i="23"/>
  <c r="D59" i="23"/>
  <c r="I59" i="23"/>
  <c r="F66" i="23"/>
  <c r="F70" i="23"/>
  <c r="U5" i="23"/>
  <c r="F63" i="23"/>
  <c r="I64" i="23"/>
  <c r="F67" i="23"/>
  <c r="I68" i="23"/>
  <c r="H70" i="22"/>
  <c r="G70" i="22"/>
  <c r="E70" i="22"/>
  <c r="D70" i="22"/>
  <c r="H69" i="22"/>
  <c r="G69" i="22"/>
  <c r="E69" i="22"/>
  <c r="D69" i="22"/>
  <c r="H68" i="22"/>
  <c r="G68" i="22"/>
  <c r="E68" i="22"/>
  <c r="D68" i="22"/>
  <c r="H67" i="22"/>
  <c r="G67" i="22"/>
  <c r="E67" i="22"/>
  <c r="D67" i="22"/>
  <c r="H66" i="22"/>
  <c r="G66" i="22"/>
  <c r="E66" i="22"/>
  <c r="D66" i="22"/>
  <c r="H65" i="22"/>
  <c r="G65" i="22"/>
  <c r="E65" i="22"/>
  <c r="D65" i="22"/>
  <c r="H64" i="22"/>
  <c r="G64" i="22"/>
  <c r="E64" i="22"/>
  <c r="D64" i="22"/>
  <c r="H63" i="22"/>
  <c r="G63" i="22"/>
  <c r="D63" i="22"/>
  <c r="T59" i="22"/>
  <c r="S59" i="22"/>
  <c r="R59" i="22"/>
  <c r="O59" i="22"/>
  <c r="F59" i="22"/>
  <c r="B59" i="22"/>
  <c r="T58" i="22"/>
  <c r="S58" i="22"/>
  <c r="R58" i="22"/>
  <c r="O58" i="22"/>
  <c r="T57" i="22"/>
  <c r="S57" i="22"/>
  <c r="R57" i="22"/>
  <c r="O57" i="22"/>
  <c r="T56" i="22"/>
  <c r="S56" i="22"/>
  <c r="R56" i="22"/>
  <c r="O56" i="22"/>
  <c r="T55" i="22"/>
  <c r="S55" i="22"/>
  <c r="R55" i="22"/>
  <c r="O55" i="22"/>
  <c r="I55" i="22"/>
  <c r="H55" i="22"/>
  <c r="G55" i="22"/>
  <c r="D55" i="22"/>
  <c r="T54" i="22"/>
  <c r="S54" i="22"/>
  <c r="R54" i="22"/>
  <c r="O54" i="22"/>
  <c r="I54" i="22"/>
  <c r="H54" i="22"/>
  <c r="G54" i="22"/>
  <c r="D54" i="22"/>
  <c r="T53" i="22"/>
  <c r="S53" i="22"/>
  <c r="R53" i="22"/>
  <c r="O53" i="22"/>
  <c r="I53" i="22"/>
  <c r="H53" i="22"/>
  <c r="G53" i="22"/>
  <c r="D53" i="22"/>
  <c r="T52" i="22"/>
  <c r="S52" i="22"/>
  <c r="R52" i="22"/>
  <c r="O52" i="22"/>
  <c r="I52" i="22"/>
  <c r="H52" i="22"/>
  <c r="G52" i="22"/>
  <c r="D52" i="22"/>
  <c r="T51" i="22"/>
  <c r="S51" i="22"/>
  <c r="R51" i="22"/>
  <c r="O51" i="22"/>
  <c r="I51" i="22"/>
  <c r="H51" i="22"/>
  <c r="G51" i="22"/>
  <c r="D51" i="22"/>
  <c r="T50" i="22"/>
  <c r="S50" i="22"/>
  <c r="R50" i="22"/>
  <c r="O50" i="22"/>
  <c r="I50" i="22"/>
  <c r="H50" i="22"/>
  <c r="G50" i="22"/>
  <c r="D50" i="22"/>
  <c r="T49" i="22"/>
  <c r="S49" i="22"/>
  <c r="R49" i="22"/>
  <c r="O49" i="22"/>
  <c r="I49" i="22"/>
  <c r="H49" i="22"/>
  <c r="G49" i="22"/>
  <c r="D49" i="22"/>
  <c r="T48" i="22"/>
  <c r="S48" i="22"/>
  <c r="R48" i="22"/>
  <c r="O48" i="22"/>
  <c r="I48" i="22"/>
  <c r="H48" i="22"/>
  <c r="G48" i="22"/>
  <c r="D48" i="22"/>
  <c r="T47" i="22"/>
  <c r="S47" i="22"/>
  <c r="R47" i="22"/>
  <c r="O47" i="22"/>
  <c r="I47" i="22"/>
  <c r="H47" i="22"/>
  <c r="G47" i="22"/>
  <c r="D47" i="22"/>
  <c r="T46" i="22"/>
  <c r="S46" i="22"/>
  <c r="R46" i="22"/>
  <c r="O46" i="22"/>
  <c r="I46" i="22"/>
  <c r="H46" i="22"/>
  <c r="G46" i="22"/>
  <c r="D46" i="22"/>
  <c r="T45" i="22"/>
  <c r="S45" i="22"/>
  <c r="R45" i="22"/>
  <c r="O45" i="22"/>
  <c r="I45" i="22"/>
  <c r="H45" i="22"/>
  <c r="G45" i="22"/>
  <c r="D45" i="22"/>
  <c r="T44" i="22"/>
  <c r="S44" i="22"/>
  <c r="R44" i="22"/>
  <c r="O44" i="22"/>
  <c r="I44" i="22"/>
  <c r="H44" i="22"/>
  <c r="G44" i="22"/>
  <c r="D44" i="22"/>
  <c r="T43" i="22"/>
  <c r="S43" i="22"/>
  <c r="R43" i="22"/>
  <c r="O43" i="22"/>
  <c r="I43" i="22"/>
  <c r="H43" i="22"/>
  <c r="G43" i="22"/>
  <c r="D43" i="22"/>
  <c r="T42" i="22"/>
  <c r="S42" i="22"/>
  <c r="R42" i="22"/>
  <c r="O42" i="22"/>
  <c r="I42" i="22"/>
  <c r="H42" i="22"/>
  <c r="G42" i="22"/>
  <c r="D42" i="22"/>
  <c r="T41" i="22"/>
  <c r="S41" i="22"/>
  <c r="R41" i="22"/>
  <c r="O41" i="22"/>
  <c r="I41" i="22"/>
  <c r="H41" i="22"/>
  <c r="G41" i="22"/>
  <c r="D41" i="22"/>
  <c r="T40" i="22"/>
  <c r="S40" i="22"/>
  <c r="R40" i="22"/>
  <c r="O40" i="22"/>
  <c r="I40" i="22"/>
  <c r="H40" i="22"/>
  <c r="G40" i="22"/>
  <c r="D40" i="22"/>
  <c r="T39" i="22"/>
  <c r="S39" i="22"/>
  <c r="R39" i="22"/>
  <c r="O39" i="22"/>
  <c r="I39" i="22"/>
  <c r="H39" i="22"/>
  <c r="G39" i="22"/>
  <c r="D39" i="22"/>
  <c r="T38" i="22"/>
  <c r="S38" i="22"/>
  <c r="R38" i="22"/>
  <c r="O38" i="22"/>
  <c r="I38" i="22"/>
  <c r="H38" i="22"/>
  <c r="G38" i="22"/>
  <c r="D38" i="22"/>
  <c r="T37" i="22"/>
  <c r="S37" i="22"/>
  <c r="R37" i="22"/>
  <c r="O37" i="22"/>
  <c r="I37" i="22"/>
  <c r="H37" i="22"/>
  <c r="G37" i="22"/>
  <c r="D37" i="22"/>
  <c r="T36" i="22"/>
  <c r="S36" i="22"/>
  <c r="R36" i="22"/>
  <c r="O36" i="22"/>
  <c r="I36" i="22"/>
  <c r="H36" i="22"/>
  <c r="G36" i="22"/>
  <c r="D36" i="22"/>
  <c r="T35" i="22"/>
  <c r="S35" i="22"/>
  <c r="R35" i="22"/>
  <c r="O35" i="22"/>
  <c r="I35" i="22"/>
  <c r="H35" i="22"/>
  <c r="G35" i="22"/>
  <c r="D35" i="22"/>
  <c r="T34" i="22"/>
  <c r="S34" i="22"/>
  <c r="R34" i="22"/>
  <c r="O34" i="22"/>
  <c r="I34" i="22"/>
  <c r="H34" i="22"/>
  <c r="G34" i="22"/>
  <c r="D34" i="22"/>
  <c r="T33" i="22"/>
  <c r="S33" i="22"/>
  <c r="R33" i="22"/>
  <c r="O33" i="22"/>
  <c r="I33" i="22"/>
  <c r="H33" i="22"/>
  <c r="G33" i="22"/>
  <c r="D33" i="22"/>
  <c r="T32" i="22"/>
  <c r="S32" i="22"/>
  <c r="R32" i="22"/>
  <c r="O32" i="22"/>
  <c r="I32" i="22"/>
  <c r="H32" i="22"/>
  <c r="G32" i="22"/>
  <c r="D32" i="22"/>
  <c r="T31" i="22"/>
  <c r="S31" i="22"/>
  <c r="R31" i="22"/>
  <c r="O31" i="22"/>
  <c r="I31" i="22"/>
  <c r="H31" i="22"/>
  <c r="G31" i="22"/>
  <c r="D31" i="22"/>
  <c r="T30" i="22"/>
  <c r="S30" i="22"/>
  <c r="R30" i="22"/>
  <c r="O30" i="22"/>
  <c r="I30" i="22"/>
  <c r="H30" i="22"/>
  <c r="G30" i="22"/>
  <c r="D30" i="22"/>
  <c r="T29" i="22"/>
  <c r="S29" i="22"/>
  <c r="R29" i="22"/>
  <c r="O29" i="22"/>
  <c r="I29" i="22"/>
  <c r="H29" i="22"/>
  <c r="G29" i="22"/>
  <c r="D29" i="22"/>
  <c r="T28" i="22"/>
  <c r="S28" i="22"/>
  <c r="R28" i="22"/>
  <c r="O28" i="22"/>
  <c r="I28" i="22"/>
  <c r="H28" i="22"/>
  <c r="G28" i="22"/>
  <c r="D28" i="22"/>
  <c r="T27" i="22"/>
  <c r="S27" i="22"/>
  <c r="R27" i="22"/>
  <c r="O27" i="22"/>
  <c r="I27" i="22"/>
  <c r="H27" i="22"/>
  <c r="G27" i="22"/>
  <c r="D27" i="22"/>
  <c r="T26" i="22"/>
  <c r="S26" i="22"/>
  <c r="R26" i="22"/>
  <c r="O26" i="22"/>
  <c r="I26" i="22"/>
  <c r="H26" i="22"/>
  <c r="G26" i="22"/>
  <c r="D26" i="22"/>
  <c r="T25" i="22"/>
  <c r="S25" i="22"/>
  <c r="R25" i="22"/>
  <c r="O25" i="22"/>
  <c r="I25" i="22"/>
  <c r="H25" i="22"/>
  <c r="G25" i="22"/>
  <c r="D25" i="22"/>
  <c r="T24" i="22"/>
  <c r="S24" i="22"/>
  <c r="R24" i="22"/>
  <c r="O24" i="22"/>
  <c r="I24" i="22"/>
  <c r="H24" i="22"/>
  <c r="G24" i="22"/>
  <c r="D24" i="22"/>
  <c r="T23" i="22"/>
  <c r="S23" i="22"/>
  <c r="R23" i="22"/>
  <c r="O23" i="22"/>
  <c r="I23" i="22"/>
  <c r="H23" i="22"/>
  <c r="G23" i="22"/>
  <c r="D23" i="22"/>
  <c r="T22" i="22"/>
  <c r="S22" i="22"/>
  <c r="R22" i="22"/>
  <c r="O22" i="22"/>
  <c r="I22" i="22"/>
  <c r="H22" i="22"/>
  <c r="G22" i="22"/>
  <c r="D22" i="22"/>
  <c r="T21" i="22"/>
  <c r="S21" i="22"/>
  <c r="R21" i="22"/>
  <c r="O21" i="22"/>
  <c r="I21" i="22"/>
  <c r="H21" i="22"/>
  <c r="G21" i="22"/>
  <c r="D21" i="22"/>
  <c r="T20" i="22"/>
  <c r="S20" i="22"/>
  <c r="R20" i="22"/>
  <c r="O20" i="22"/>
  <c r="I20" i="22"/>
  <c r="H20" i="22"/>
  <c r="G20" i="22"/>
  <c r="D20" i="22"/>
  <c r="T19" i="22"/>
  <c r="S19" i="22"/>
  <c r="R19" i="22"/>
  <c r="O19" i="22"/>
  <c r="I19" i="22"/>
  <c r="H19" i="22"/>
  <c r="G19" i="22"/>
  <c r="D19" i="22"/>
  <c r="T18" i="22"/>
  <c r="S18" i="22"/>
  <c r="R18" i="22"/>
  <c r="O18" i="22"/>
  <c r="I18" i="22"/>
  <c r="H18" i="22"/>
  <c r="G18" i="22"/>
  <c r="D18" i="22"/>
  <c r="T17" i="22"/>
  <c r="S17" i="22"/>
  <c r="R17" i="22"/>
  <c r="O17" i="22"/>
  <c r="I17" i="22"/>
  <c r="H17" i="22"/>
  <c r="G17" i="22"/>
  <c r="D17" i="22"/>
  <c r="T16" i="22"/>
  <c r="S16" i="22"/>
  <c r="R16" i="22"/>
  <c r="O16" i="22"/>
  <c r="I16" i="22"/>
  <c r="H16" i="22"/>
  <c r="G16" i="22"/>
  <c r="D16" i="22"/>
  <c r="T15" i="22"/>
  <c r="S15" i="22"/>
  <c r="R15" i="22"/>
  <c r="O15" i="22"/>
  <c r="I15" i="22"/>
  <c r="H15" i="22"/>
  <c r="G15" i="22"/>
  <c r="D15" i="22"/>
  <c r="T14" i="22"/>
  <c r="S14" i="22"/>
  <c r="R14" i="22"/>
  <c r="O14" i="22"/>
  <c r="I14" i="22"/>
  <c r="H14" i="22"/>
  <c r="G14" i="22"/>
  <c r="D14" i="22"/>
  <c r="T13" i="22"/>
  <c r="S13" i="22"/>
  <c r="R13" i="22"/>
  <c r="O13" i="22"/>
  <c r="I13" i="22"/>
  <c r="H13" i="22"/>
  <c r="G13" i="22"/>
  <c r="D13" i="22"/>
  <c r="T12" i="22"/>
  <c r="S12" i="22"/>
  <c r="R12" i="22"/>
  <c r="O12" i="22"/>
  <c r="I12" i="22"/>
  <c r="H12" i="22"/>
  <c r="G12" i="22"/>
  <c r="D12" i="22"/>
  <c r="T11" i="22"/>
  <c r="S11" i="22"/>
  <c r="R11" i="22"/>
  <c r="O11" i="22"/>
  <c r="I11" i="22"/>
  <c r="H11" i="22"/>
  <c r="G11" i="22"/>
  <c r="D11" i="22"/>
  <c r="T10" i="22"/>
  <c r="S10" i="22"/>
  <c r="R10" i="22"/>
  <c r="O10" i="22"/>
  <c r="I10" i="22"/>
  <c r="H10" i="22"/>
  <c r="G10" i="22"/>
  <c r="D10" i="22"/>
  <c r="T9" i="22"/>
  <c r="S9" i="22"/>
  <c r="R9" i="22"/>
  <c r="O9" i="22"/>
  <c r="I9" i="22"/>
  <c r="H9" i="22"/>
  <c r="G9" i="22"/>
  <c r="D9" i="22"/>
  <c r="T8" i="22"/>
  <c r="S8" i="22"/>
  <c r="R8" i="22"/>
  <c r="O8" i="22"/>
  <c r="I8" i="22"/>
  <c r="H8" i="22"/>
  <c r="G8" i="22"/>
  <c r="D8" i="22"/>
  <c r="T7" i="22"/>
  <c r="S7" i="22"/>
  <c r="R7" i="22"/>
  <c r="O7" i="22"/>
  <c r="I7" i="22"/>
  <c r="H7" i="22"/>
  <c r="G7" i="22"/>
  <c r="D7" i="22"/>
  <c r="T6" i="22"/>
  <c r="S6" i="22"/>
  <c r="R6" i="22"/>
  <c r="O6" i="22"/>
  <c r="I6" i="22"/>
  <c r="H6" i="22"/>
  <c r="G6" i="22"/>
  <c r="D6" i="22"/>
  <c r="T5" i="22"/>
  <c r="S5" i="22"/>
  <c r="R5" i="22"/>
  <c r="O5" i="22"/>
  <c r="I5" i="22"/>
  <c r="H5" i="22"/>
  <c r="G5" i="22"/>
  <c r="D5" i="22"/>
  <c r="M64" i="23" l="1"/>
  <c r="M65" i="23"/>
  <c r="F65" i="22"/>
  <c r="F64" i="22"/>
  <c r="J66" i="22"/>
  <c r="F68" i="22"/>
  <c r="M70" i="23"/>
  <c r="J12" i="22"/>
  <c r="M63" i="23"/>
  <c r="M69" i="23"/>
  <c r="M67" i="23"/>
  <c r="J59" i="23"/>
  <c r="M66" i="23"/>
  <c r="U52" i="22"/>
  <c r="U42" i="22"/>
  <c r="U39" i="22"/>
  <c r="K70" i="22"/>
  <c r="I70" i="22"/>
  <c r="U28" i="22"/>
  <c r="I69" i="22"/>
  <c r="U11" i="22"/>
  <c r="U7" i="22"/>
  <c r="J20" i="22"/>
  <c r="I65" i="22"/>
  <c r="K65" i="22"/>
  <c r="I63" i="22"/>
  <c r="U57" i="22"/>
  <c r="U55" i="22"/>
  <c r="U54" i="22"/>
  <c r="U44" i="22"/>
  <c r="U38" i="22"/>
  <c r="U36" i="22"/>
  <c r="U24" i="22"/>
  <c r="U23" i="22"/>
  <c r="U22" i="22"/>
  <c r="U20" i="22"/>
  <c r="U14" i="22"/>
  <c r="U12" i="22"/>
  <c r="U8" i="22"/>
  <c r="U6" i="22"/>
  <c r="U18" i="22"/>
  <c r="J25" i="22"/>
  <c r="I66" i="22"/>
  <c r="U59" i="22"/>
  <c r="U50" i="22"/>
  <c r="U34" i="22"/>
  <c r="J50" i="22"/>
  <c r="J33" i="22"/>
  <c r="J17" i="22"/>
  <c r="J65" i="22"/>
  <c r="J13" i="22"/>
  <c r="J9" i="22"/>
  <c r="J5" i="22"/>
  <c r="U10" i="22"/>
  <c r="U15" i="22"/>
  <c r="U16" i="22"/>
  <c r="U19" i="22"/>
  <c r="U40" i="22"/>
  <c r="K68" i="22"/>
  <c r="J69" i="22"/>
  <c r="G59" i="22"/>
  <c r="U26" i="22"/>
  <c r="U30" i="22"/>
  <c r="U31" i="22"/>
  <c r="U32" i="22"/>
  <c r="U46" i="22"/>
  <c r="U47" i="22"/>
  <c r="U48" i="22"/>
  <c r="I67" i="22"/>
  <c r="K69" i="22"/>
  <c r="J70" i="22"/>
  <c r="U9" i="22"/>
  <c r="U17" i="22"/>
  <c r="U25" i="22"/>
  <c r="U33" i="22"/>
  <c r="U41" i="22"/>
  <c r="U49" i="22"/>
  <c r="U56" i="22"/>
  <c r="U58" i="22"/>
  <c r="J68" i="22"/>
  <c r="U27" i="22"/>
  <c r="U35" i="22"/>
  <c r="U43" i="22"/>
  <c r="U51" i="22"/>
  <c r="F69" i="22"/>
  <c r="U5" i="22"/>
  <c r="U13" i="22"/>
  <c r="U21" i="22"/>
  <c r="U29" i="22"/>
  <c r="U37" i="22"/>
  <c r="U45" i="22"/>
  <c r="U53" i="22"/>
  <c r="J27" i="22"/>
  <c r="J35" i="22"/>
  <c r="J44" i="22"/>
  <c r="J8" i="22"/>
  <c r="J16" i="22"/>
  <c r="J21" i="22"/>
  <c r="J24" i="22"/>
  <c r="J29" i="22"/>
  <c r="J32" i="22"/>
  <c r="J38" i="22"/>
  <c r="J39" i="22"/>
  <c r="J47" i="22"/>
  <c r="J48" i="22"/>
  <c r="J54" i="22"/>
  <c r="J55" i="22"/>
  <c r="J63" i="22"/>
  <c r="K66" i="22"/>
  <c r="J67" i="22"/>
  <c r="K64" i="22"/>
  <c r="K67" i="22"/>
  <c r="D59" i="22"/>
  <c r="J7" i="22"/>
  <c r="J10" i="22"/>
  <c r="J15" i="22"/>
  <c r="J18" i="22"/>
  <c r="J23" i="22"/>
  <c r="J26" i="22"/>
  <c r="J31" i="22"/>
  <c r="J34" i="22"/>
  <c r="J40" i="22"/>
  <c r="J41" i="22"/>
  <c r="J42" i="22"/>
  <c r="J49" i="22"/>
  <c r="J28" i="22"/>
  <c r="J36" i="22"/>
  <c r="J43" i="22"/>
  <c r="J51" i="22"/>
  <c r="J52" i="22"/>
  <c r="J6" i="22"/>
  <c r="J11" i="22"/>
  <c r="J14" i="22"/>
  <c r="J19" i="22"/>
  <c r="J22" i="22"/>
  <c r="J30" i="22"/>
  <c r="J37" i="22"/>
  <c r="J45" i="22"/>
  <c r="J46" i="22"/>
  <c r="J53" i="22"/>
  <c r="K63" i="22"/>
  <c r="J64" i="22"/>
  <c r="H59" i="22"/>
  <c r="I59" i="22"/>
  <c r="F66" i="22"/>
  <c r="F70" i="22"/>
  <c r="F63" i="22"/>
  <c r="I64" i="22"/>
  <c r="F67" i="22"/>
  <c r="I68" i="22"/>
  <c r="H70" i="21"/>
  <c r="G70" i="21"/>
  <c r="E70" i="21"/>
  <c r="D70" i="21"/>
  <c r="H69" i="21"/>
  <c r="G69" i="21"/>
  <c r="E69" i="21"/>
  <c r="D69" i="21"/>
  <c r="H68" i="21"/>
  <c r="G68" i="21"/>
  <c r="E68" i="21"/>
  <c r="D68" i="21"/>
  <c r="H67" i="21"/>
  <c r="G67" i="21"/>
  <c r="D67" i="21"/>
  <c r="H66" i="21"/>
  <c r="G66" i="21"/>
  <c r="D66" i="21"/>
  <c r="H65" i="21"/>
  <c r="G65" i="21"/>
  <c r="D65" i="21"/>
  <c r="H64" i="21"/>
  <c r="G64" i="21"/>
  <c r="D64" i="21"/>
  <c r="H63" i="21"/>
  <c r="G63" i="21"/>
  <c r="D63" i="21"/>
  <c r="T59" i="21"/>
  <c r="S59" i="21"/>
  <c r="R59" i="21"/>
  <c r="O59" i="21"/>
  <c r="F59" i="21"/>
  <c r="B59" i="21"/>
  <c r="T58" i="21"/>
  <c r="S58" i="21"/>
  <c r="R58" i="21"/>
  <c r="O58" i="21"/>
  <c r="T57" i="21"/>
  <c r="S57" i="21"/>
  <c r="R57" i="21"/>
  <c r="O57" i="21"/>
  <c r="T56" i="21"/>
  <c r="S56" i="21"/>
  <c r="R56" i="21"/>
  <c r="O56" i="21"/>
  <c r="T55" i="21"/>
  <c r="S55" i="21"/>
  <c r="R55" i="21"/>
  <c r="O55" i="21"/>
  <c r="I55" i="21"/>
  <c r="H55" i="21"/>
  <c r="G55" i="21"/>
  <c r="D55" i="21"/>
  <c r="T54" i="21"/>
  <c r="S54" i="21"/>
  <c r="R54" i="21"/>
  <c r="O54" i="21"/>
  <c r="I54" i="21"/>
  <c r="H54" i="21"/>
  <c r="G54" i="21"/>
  <c r="D54" i="21"/>
  <c r="T53" i="21"/>
  <c r="S53" i="21"/>
  <c r="R53" i="21"/>
  <c r="O53" i="21"/>
  <c r="I53" i="21"/>
  <c r="H53" i="21"/>
  <c r="G53" i="21"/>
  <c r="D53" i="21"/>
  <c r="T52" i="21"/>
  <c r="S52" i="21"/>
  <c r="R52" i="21"/>
  <c r="O52" i="21"/>
  <c r="I52" i="21"/>
  <c r="H52" i="21"/>
  <c r="G52" i="21"/>
  <c r="D52" i="21"/>
  <c r="T51" i="21"/>
  <c r="S51" i="21"/>
  <c r="R51" i="21"/>
  <c r="O51" i="21"/>
  <c r="I51" i="21"/>
  <c r="H51" i="21"/>
  <c r="G51" i="21"/>
  <c r="D51" i="21"/>
  <c r="T50" i="21"/>
  <c r="S50" i="21"/>
  <c r="R50" i="21"/>
  <c r="O50" i="21"/>
  <c r="I50" i="21"/>
  <c r="H50" i="21"/>
  <c r="G50" i="21"/>
  <c r="D50" i="21"/>
  <c r="T49" i="21"/>
  <c r="S49" i="21"/>
  <c r="R49" i="21"/>
  <c r="O49" i="21"/>
  <c r="I49" i="21"/>
  <c r="H49" i="21"/>
  <c r="G49" i="21"/>
  <c r="D49" i="21"/>
  <c r="T48" i="21"/>
  <c r="S48" i="21"/>
  <c r="R48" i="21"/>
  <c r="O48" i="21"/>
  <c r="I48" i="21"/>
  <c r="H48" i="21"/>
  <c r="G48" i="21"/>
  <c r="D48" i="21"/>
  <c r="T47" i="21"/>
  <c r="S47" i="21"/>
  <c r="R47" i="21"/>
  <c r="O47" i="21"/>
  <c r="I47" i="21"/>
  <c r="H47" i="21"/>
  <c r="G47" i="21"/>
  <c r="D47" i="21"/>
  <c r="T46" i="21"/>
  <c r="S46" i="21"/>
  <c r="R46" i="21"/>
  <c r="O46" i="21"/>
  <c r="I46" i="21"/>
  <c r="H46" i="21"/>
  <c r="G46" i="21"/>
  <c r="D46" i="21"/>
  <c r="T45" i="21"/>
  <c r="S45" i="21"/>
  <c r="R45" i="21"/>
  <c r="O45" i="21"/>
  <c r="I45" i="21"/>
  <c r="H45" i="21"/>
  <c r="G45" i="21"/>
  <c r="D45" i="21"/>
  <c r="T44" i="21"/>
  <c r="S44" i="21"/>
  <c r="R44" i="21"/>
  <c r="O44" i="21"/>
  <c r="I44" i="21"/>
  <c r="H44" i="21"/>
  <c r="G44" i="21"/>
  <c r="D44" i="21"/>
  <c r="T43" i="21"/>
  <c r="S43" i="21"/>
  <c r="R43" i="21"/>
  <c r="O43" i="21"/>
  <c r="I43" i="21"/>
  <c r="H43" i="21"/>
  <c r="G43" i="21"/>
  <c r="D43" i="21"/>
  <c r="T42" i="21"/>
  <c r="S42" i="21"/>
  <c r="R42" i="21"/>
  <c r="O42" i="21"/>
  <c r="I42" i="21"/>
  <c r="H42" i="21"/>
  <c r="G42" i="21"/>
  <c r="D42" i="21"/>
  <c r="T41" i="21"/>
  <c r="S41" i="21"/>
  <c r="R41" i="21"/>
  <c r="O41" i="21"/>
  <c r="I41" i="21"/>
  <c r="H41" i="21"/>
  <c r="G41" i="21"/>
  <c r="D41" i="21"/>
  <c r="T40" i="21"/>
  <c r="S40" i="21"/>
  <c r="R40" i="21"/>
  <c r="O40" i="21"/>
  <c r="I40" i="21"/>
  <c r="H40" i="21"/>
  <c r="G40" i="21"/>
  <c r="D40" i="21"/>
  <c r="T39" i="21"/>
  <c r="S39" i="21"/>
  <c r="R39" i="21"/>
  <c r="O39" i="21"/>
  <c r="I39" i="21"/>
  <c r="H39" i="21"/>
  <c r="G39" i="21"/>
  <c r="D39" i="21"/>
  <c r="T38" i="21"/>
  <c r="S38" i="21"/>
  <c r="R38" i="21"/>
  <c r="O38" i="21"/>
  <c r="I38" i="21"/>
  <c r="H38" i="21"/>
  <c r="G38" i="21"/>
  <c r="D38" i="21"/>
  <c r="T37" i="21"/>
  <c r="S37" i="21"/>
  <c r="R37" i="21"/>
  <c r="O37" i="21"/>
  <c r="I37" i="21"/>
  <c r="H37" i="21"/>
  <c r="G37" i="21"/>
  <c r="D37" i="21"/>
  <c r="T36" i="21"/>
  <c r="S36" i="21"/>
  <c r="R36" i="21"/>
  <c r="O36" i="21"/>
  <c r="I36" i="21"/>
  <c r="H36" i="21"/>
  <c r="G36" i="21"/>
  <c r="D36" i="21"/>
  <c r="T35" i="21"/>
  <c r="S35" i="21"/>
  <c r="R35" i="21"/>
  <c r="O35" i="21"/>
  <c r="I35" i="21"/>
  <c r="H35" i="21"/>
  <c r="G35" i="21"/>
  <c r="D35" i="21"/>
  <c r="T34" i="21"/>
  <c r="S34" i="21"/>
  <c r="R34" i="21"/>
  <c r="O34" i="21"/>
  <c r="I34" i="21"/>
  <c r="H34" i="21"/>
  <c r="G34" i="21"/>
  <c r="D34" i="21"/>
  <c r="T33" i="21"/>
  <c r="S33" i="21"/>
  <c r="R33" i="21"/>
  <c r="O33" i="21"/>
  <c r="I33" i="21"/>
  <c r="H33" i="21"/>
  <c r="G33" i="21"/>
  <c r="D33" i="21"/>
  <c r="T32" i="21"/>
  <c r="S32" i="21"/>
  <c r="R32" i="21"/>
  <c r="O32" i="21"/>
  <c r="I32" i="21"/>
  <c r="H32" i="21"/>
  <c r="G32" i="21"/>
  <c r="D32" i="21"/>
  <c r="T31" i="21"/>
  <c r="S31" i="21"/>
  <c r="R31" i="21"/>
  <c r="O31" i="21"/>
  <c r="I31" i="21"/>
  <c r="H31" i="21"/>
  <c r="G31" i="21"/>
  <c r="D31" i="21"/>
  <c r="T30" i="21"/>
  <c r="S30" i="21"/>
  <c r="R30" i="21"/>
  <c r="O30" i="21"/>
  <c r="I30" i="21"/>
  <c r="H30" i="21"/>
  <c r="G30" i="21"/>
  <c r="D30" i="21"/>
  <c r="T29" i="21"/>
  <c r="S29" i="21"/>
  <c r="R29" i="21"/>
  <c r="O29" i="21"/>
  <c r="I29" i="21"/>
  <c r="H29" i="21"/>
  <c r="G29" i="21"/>
  <c r="D29" i="21"/>
  <c r="T28" i="21"/>
  <c r="S28" i="21"/>
  <c r="R28" i="21"/>
  <c r="O28" i="21"/>
  <c r="I28" i="21"/>
  <c r="H28" i="21"/>
  <c r="G28" i="21"/>
  <c r="D28" i="21"/>
  <c r="T27" i="21"/>
  <c r="S27" i="21"/>
  <c r="R27" i="21"/>
  <c r="O27" i="21"/>
  <c r="I27" i="21"/>
  <c r="H27" i="21"/>
  <c r="G27" i="21"/>
  <c r="D27" i="21"/>
  <c r="T26" i="21"/>
  <c r="S26" i="21"/>
  <c r="R26" i="21"/>
  <c r="O26" i="21"/>
  <c r="I26" i="21"/>
  <c r="H26" i="21"/>
  <c r="G26" i="21"/>
  <c r="D26" i="21"/>
  <c r="T25" i="21"/>
  <c r="S25" i="21"/>
  <c r="R25" i="21"/>
  <c r="O25" i="21"/>
  <c r="I25" i="21"/>
  <c r="H25" i="21"/>
  <c r="G25" i="21"/>
  <c r="D25" i="21"/>
  <c r="T24" i="21"/>
  <c r="S24" i="21"/>
  <c r="R24" i="21"/>
  <c r="O24" i="21"/>
  <c r="I24" i="21"/>
  <c r="H24" i="21"/>
  <c r="G24" i="21"/>
  <c r="D24" i="21"/>
  <c r="T23" i="21"/>
  <c r="S23" i="21"/>
  <c r="R23" i="21"/>
  <c r="O23" i="21"/>
  <c r="I23" i="21"/>
  <c r="H23" i="21"/>
  <c r="G23" i="21"/>
  <c r="D23" i="21"/>
  <c r="T22" i="21"/>
  <c r="S22" i="21"/>
  <c r="R22" i="21"/>
  <c r="O22" i="21"/>
  <c r="I22" i="21"/>
  <c r="H22" i="21"/>
  <c r="G22" i="21"/>
  <c r="D22" i="21"/>
  <c r="T21" i="21"/>
  <c r="S21" i="21"/>
  <c r="R21" i="21"/>
  <c r="O21" i="21"/>
  <c r="I21" i="21"/>
  <c r="H21" i="21"/>
  <c r="G21" i="21"/>
  <c r="D21" i="21"/>
  <c r="T20" i="21"/>
  <c r="S20" i="21"/>
  <c r="R20" i="21"/>
  <c r="O20" i="21"/>
  <c r="I20" i="21"/>
  <c r="H20" i="21"/>
  <c r="G20" i="21"/>
  <c r="D20" i="21"/>
  <c r="T19" i="21"/>
  <c r="S19" i="21"/>
  <c r="R19" i="21"/>
  <c r="O19" i="21"/>
  <c r="I19" i="21"/>
  <c r="H19" i="21"/>
  <c r="G19" i="21"/>
  <c r="D19" i="21"/>
  <c r="T18" i="21"/>
  <c r="S18" i="21"/>
  <c r="R18" i="21"/>
  <c r="O18" i="21"/>
  <c r="I18" i="21"/>
  <c r="H18" i="21"/>
  <c r="G18" i="21"/>
  <c r="D18" i="21"/>
  <c r="T17" i="21"/>
  <c r="S17" i="21"/>
  <c r="R17" i="21"/>
  <c r="O17" i="21"/>
  <c r="I17" i="21"/>
  <c r="H17" i="21"/>
  <c r="G17" i="21"/>
  <c r="D17" i="21"/>
  <c r="T16" i="21"/>
  <c r="S16" i="21"/>
  <c r="R16" i="21"/>
  <c r="O16" i="21"/>
  <c r="I16" i="21"/>
  <c r="H16" i="21"/>
  <c r="G16" i="21"/>
  <c r="D16" i="21"/>
  <c r="T15" i="21"/>
  <c r="S15" i="21"/>
  <c r="R15" i="21"/>
  <c r="O15" i="21"/>
  <c r="I15" i="21"/>
  <c r="H15" i="21"/>
  <c r="G15" i="21"/>
  <c r="D15" i="21"/>
  <c r="T14" i="21"/>
  <c r="S14" i="21"/>
  <c r="R14" i="21"/>
  <c r="O14" i="21"/>
  <c r="I14" i="21"/>
  <c r="H14" i="21"/>
  <c r="G14" i="21"/>
  <c r="D14" i="21"/>
  <c r="T13" i="21"/>
  <c r="S13" i="21"/>
  <c r="R13" i="21"/>
  <c r="O13" i="21"/>
  <c r="I13" i="21"/>
  <c r="H13" i="21"/>
  <c r="G13" i="21"/>
  <c r="D13" i="21"/>
  <c r="T12" i="21"/>
  <c r="S12" i="21"/>
  <c r="R12" i="21"/>
  <c r="O12" i="21"/>
  <c r="I12" i="21"/>
  <c r="H12" i="21"/>
  <c r="G12" i="21"/>
  <c r="D12" i="21"/>
  <c r="T11" i="21"/>
  <c r="S11" i="21"/>
  <c r="R11" i="21"/>
  <c r="O11" i="21"/>
  <c r="I11" i="21"/>
  <c r="H11" i="21"/>
  <c r="G11" i="21"/>
  <c r="D11" i="21"/>
  <c r="T10" i="21"/>
  <c r="S10" i="21"/>
  <c r="R10" i="21"/>
  <c r="O10" i="21"/>
  <c r="I10" i="21"/>
  <c r="H10" i="21"/>
  <c r="G10" i="21"/>
  <c r="D10" i="21"/>
  <c r="T9" i="21"/>
  <c r="S9" i="21"/>
  <c r="R9" i="21"/>
  <c r="O9" i="21"/>
  <c r="I9" i="21"/>
  <c r="H9" i="21"/>
  <c r="G9" i="21"/>
  <c r="D9" i="21"/>
  <c r="T8" i="21"/>
  <c r="S8" i="21"/>
  <c r="R8" i="21"/>
  <c r="O8" i="21"/>
  <c r="I8" i="21"/>
  <c r="H8" i="21"/>
  <c r="G8" i="21"/>
  <c r="D8" i="21"/>
  <c r="T7" i="21"/>
  <c r="S7" i="21"/>
  <c r="R7" i="21"/>
  <c r="O7" i="21"/>
  <c r="I7" i="21"/>
  <c r="H7" i="21"/>
  <c r="G7" i="21"/>
  <c r="D7" i="21"/>
  <c r="T6" i="21"/>
  <c r="S6" i="21"/>
  <c r="R6" i="21"/>
  <c r="O6" i="21"/>
  <c r="I6" i="21"/>
  <c r="H6" i="21"/>
  <c r="G6" i="21"/>
  <c r="D6" i="21"/>
  <c r="T5" i="21"/>
  <c r="S5" i="21"/>
  <c r="R5" i="21"/>
  <c r="O5" i="21"/>
  <c r="I5" i="21"/>
  <c r="H5" i="21"/>
  <c r="G5" i="21"/>
  <c r="D5" i="21"/>
  <c r="M66" i="22" l="1"/>
  <c r="M65" i="22"/>
  <c r="J22" i="21"/>
  <c r="J10" i="21"/>
  <c r="U8" i="21"/>
  <c r="U7" i="21"/>
  <c r="J70" i="21"/>
  <c r="K63" i="21"/>
  <c r="K64" i="21"/>
  <c r="K65" i="21"/>
  <c r="M70" i="22"/>
  <c r="M64" i="22"/>
  <c r="M69" i="22"/>
  <c r="M68" i="22"/>
  <c r="M63" i="22"/>
  <c r="J59" i="22"/>
  <c r="M67" i="22"/>
  <c r="U59" i="21"/>
  <c r="U58" i="21"/>
  <c r="U57" i="21"/>
  <c r="U42" i="21"/>
  <c r="U39" i="21"/>
  <c r="K68" i="21"/>
  <c r="K69" i="21"/>
  <c r="I69" i="21"/>
  <c r="U6" i="21"/>
  <c r="I65" i="21"/>
  <c r="K66" i="21"/>
  <c r="I63" i="21"/>
  <c r="I66" i="21"/>
  <c r="U56" i="21"/>
  <c r="U55" i="21"/>
  <c r="U54" i="21"/>
  <c r="U44" i="21"/>
  <c r="U43" i="21"/>
  <c r="U40" i="21"/>
  <c r="K70" i="21"/>
  <c r="U28" i="21"/>
  <c r="U22" i="21"/>
  <c r="U21" i="21"/>
  <c r="U20" i="21"/>
  <c r="U18" i="21"/>
  <c r="U17" i="21"/>
  <c r="I70" i="21"/>
  <c r="J68" i="21"/>
  <c r="J69" i="21"/>
  <c r="J66" i="21"/>
  <c r="J54" i="21"/>
  <c r="J53" i="21"/>
  <c r="J46" i="21"/>
  <c r="J45" i="21"/>
  <c r="J38" i="21"/>
  <c r="J37" i="21"/>
  <c r="J30" i="21"/>
  <c r="J29" i="21"/>
  <c r="J28" i="21"/>
  <c r="J26" i="21"/>
  <c r="J25" i="21"/>
  <c r="J24" i="21"/>
  <c r="J20" i="21"/>
  <c r="J18" i="21"/>
  <c r="F65" i="21"/>
  <c r="J17" i="21"/>
  <c r="J14" i="21"/>
  <c r="J13" i="21"/>
  <c r="J12" i="21"/>
  <c r="F64" i="21"/>
  <c r="J9" i="21"/>
  <c r="J8" i="21"/>
  <c r="U52" i="21"/>
  <c r="U50" i="21"/>
  <c r="U46" i="21"/>
  <c r="U36" i="21"/>
  <c r="U30" i="21"/>
  <c r="F68" i="21"/>
  <c r="U14" i="21"/>
  <c r="J48" i="21"/>
  <c r="J40" i="21"/>
  <c r="J32" i="21"/>
  <c r="J6" i="21"/>
  <c r="U16" i="21"/>
  <c r="U24" i="21"/>
  <c r="U25" i="21"/>
  <c r="U38" i="21"/>
  <c r="U47" i="21"/>
  <c r="U48" i="21"/>
  <c r="U51" i="21"/>
  <c r="U26" i="21"/>
  <c r="U27" i="21"/>
  <c r="J67" i="21"/>
  <c r="U10" i="21"/>
  <c r="U12" i="21"/>
  <c r="U13" i="21"/>
  <c r="U31" i="21"/>
  <c r="U32" i="21"/>
  <c r="U34" i="21"/>
  <c r="U35" i="21"/>
  <c r="U5" i="21"/>
  <c r="U11" i="21"/>
  <c r="U19" i="21"/>
  <c r="U33" i="21"/>
  <c r="U41" i="21"/>
  <c r="U49" i="21"/>
  <c r="K67" i="21"/>
  <c r="F69" i="21"/>
  <c r="U9" i="21"/>
  <c r="U15" i="21"/>
  <c r="U23" i="21"/>
  <c r="U29" i="21"/>
  <c r="U37" i="21"/>
  <c r="U45" i="21"/>
  <c r="U53" i="21"/>
  <c r="J36" i="21"/>
  <c r="J44" i="21"/>
  <c r="J52" i="21"/>
  <c r="G59" i="21"/>
  <c r="J16" i="21"/>
  <c r="J21" i="21"/>
  <c r="J33" i="21"/>
  <c r="J34" i="21"/>
  <c r="J41" i="21"/>
  <c r="J42" i="21"/>
  <c r="J49" i="21"/>
  <c r="J50" i="21"/>
  <c r="J63" i="21"/>
  <c r="I67" i="21"/>
  <c r="J64" i="21"/>
  <c r="H59" i="21"/>
  <c r="I59" i="21"/>
  <c r="J65" i="21"/>
  <c r="M65" i="21" s="1"/>
  <c r="D59" i="21"/>
  <c r="J7" i="21"/>
  <c r="J11" i="21"/>
  <c r="J15" i="21"/>
  <c r="J19" i="21"/>
  <c r="J23" i="21"/>
  <c r="J27" i="21"/>
  <c r="J31" i="21"/>
  <c r="J35" i="21"/>
  <c r="J39" i="21"/>
  <c r="J43" i="21"/>
  <c r="J47" i="21"/>
  <c r="J51" i="21"/>
  <c r="J55" i="21"/>
  <c r="J5" i="21"/>
  <c r="F66" i="21"/>
  <c r="F70" i="21"/>
  <c r="F63" i="21"/>
  <c r="I64" i="21"/>
  <c r="F67" i="21"/>
  <c r="I68" i="21"/>
  <c r="E69" i="20"/>
  <c r="H70" i="20"/>
  <c r="H69" i="20"/>
  <c r="M68" i="21" l="1"/>
  <c r="M66" i="21"/>
  <c r="M69" i="21"/>
  <c r="K69" i="20"/>
  <c r="M70" i="21"/>
  <c r="M64" i="21"/>
  <c r="M63" i="21"/>
  <c r="M67" i="21"/>
  <c r="J59" i="21"/>
  <c r="D63" i="20"/>
  <c r="C59" i="20" l="1"/>
  <c r="G70" i="20"/>
  <c r="I70" i="20" s="1"/>
  <c r="E70" i="20"/>
  <c r="K70" i="20" s="1"/>
  <c r="D70" i="20"/>
  <c r="G69" i="20"/>
  <c r="I69" i="20" s="1"/>
  <c r="D69" i="20"/>
  <c r="H68" i="20"/>
  <c r="G68" i="20"/>
  <c r="E68" i="20"/>
  <c r="D68" i="20"/>
  <c r="H67" i="20"/>
  <c r="G67" i="20"/>
  <c r="E67" i="20"/>
  <c r="D67" i="20"/>
  <c r="H66" i="20"/>
  <c r="G66" i="20"/>
  <c r="E66" i="20"/>
  <c r="D66" i="20"/>
  <c r="H65" i="20"/>
  <c r="G65" i="20"/>
  <c r="E65" i="20"/>
  <c r="D65" i="20"/>
  <c r="H64" i="20"/>
  <c r="G64" i="20"/>
  <c r="E64" i="20"/>
  <c r="D64" i="20"/>
  <c r="H63" i="20"/>
  <c r="G63" i="20"/>
  <c r="E63" i="20"/>
  <c r="T59" i="20"/>
  <c r="S59" i="20"/>
  <c r="R59" i="20"/>
  <c r="O59" i="20"/>
  <c r="F59" i="20"/>
  <c r="E59" i="20"/>
  <c r="B59" i="20"/>
  <c r="T58" i="20"/>
  <c r="S58" i="20"/>
  <c r="R58" i="20"/>
  <c r="O58" i="20"/>
  <c r="T57" i="20"/>
  <c r="S57" i="20"/>
  <c r="R57" i="20"/>
  <c r="O57" i="20"/>
  <c r="T56" i="20"/>
  <c r="S56" i="20"/>
  <c r="R56" i="20"/>
  <c r="O56" i="20"/>
  <c r="T55" i="20"/>
  <c r="S55" i="20"/>
  <c r="R55" i="20"/>
  <c r="O55" i="20"/>
  <c r="I55" i="20"/>
  <c r="H55" i="20"/>
  <c r="G55" i="20"/>
  <c r="D55" i="20"/>
  <c r="T54" i="20"/>
  <c r="S54" i="20"/>
  <c r="R54" i="20"/>
  <c r="O54" i="20"/>
  <c r="I54" i="20"/>
  <c r="H54" i="20"/>
  <c r="G54" i="20"/>
  <c r="D54" i="20"/>
  <c r="T53" i="20"/>
  <c r="S53" i="20"/>
  <c r="R53" i="20"/>
  <c r="O53" i="20"/>
  <c r="I53" i="20"/>
  <c r="H53" i="20"/>
  <c r="G53" i="20"/>
  <c r="D53" i="20"/>
  <c r="T52" i="20"/>
  <c r="S52" i="20"/>
  <c r="R52" i="20"/>
  <c r="O52" i="20"/>
  <c r="I52" i="20"/>
  <c r="H52" i="20"/>
  <c r="G52" i="20"/>
  <c r="D52" i="20"/>
  <c r="T51" i="20"/>
  <c r="S51" i="20"/>
  <c r="R51" i="20"/>
  <c r="O51" i="20"/>
  <c r="I51" i="20"/>
  <c r="H51" i="20"/>
  <c r="G51" i="20"/>
  <c r="D51" i="20"/>
  <c r="T50" i="20"/>
  <c r="S50" i="20"/>
  <c r="R50" i="20"/>
  <c r="O50" i="20"/>
  <c r="I50" i="20"/>
  <c r="H50" i="20"/>
  <c r="G50" i="20"/>
  <c r="D50" i="20"/>
  <c r="T49" i="20"/>
  <c r="S49" i="20"/>
  <c r="R49" i="20"/>
  <c r="O49" i="20"/>
  <c r="I49" i="20"/>
  <c r="H49" i="20"/>
  <c r="G49" i="20"/>
  <c r="D49" i="20"/>
  <c r="T48" i="20"/>
  <c r="S48" i="20"/>
  <c r="R48" i="20"/>
  <c r="O48" i="20"/>
  <c r="I48" i="20"/>
  <c r="H48" i="20"/>
  <c r="G48" i="20"/>
  <c r="D48" i="20"/>
  <c r="T47" i="20"/>
  <c r="S47" i="20"/>
  <c r="R47" i="20"/>
  <c r="O47" i="20"/>
  <c r="I47" i="20"/>
  <c r="H47" i="20"/>
  <c r="G47" i="20"/>
  <c r="D47" i="20"/>
  <c r="T46" i="20"/>
  <c r="S46" i="20"/>
  <c r="R46" i="20"/>
  <c r="O46" i="20"/>
  <c r="I46" i="20"/>
  <c r="H46" i="20"/>
  <c r="G46" i="20"/>
  <c r="D46" i="20"/>
  <c r="T45" i="20"/>
  <c r="S45" i="20"/>
  <c r="R45" i="20"/>
  <c r="O45" i="20"/>
  <c r="I45" i="20"/>
  <c r="H45" i="20"/>
  <c r="G45" i="20"/>
  <c r="D45" i="20"/>
  <c r="T44" i="20"/>
  <c r="S44" i="20"/>
  <c r="R44" i="20"/>
  <c r="O44" i="20"/>
  <c r="I44" i="20"/>
  <c r="H44" i="20"/>
  <c r="G44" i="20"/>
  <c r="D44" i="20"/>
  <c r="T43" i="20"/>
  <c r="S43" i="20"/>
  <c r="R43" i="20"/>
  <c r="O43" i="20"/>
  <c r="I43" i="20"/>
  <c r="H43" i="20"/>
  <c r="G43" i="20"/>
  <c r="D43" i="20"/>
  <c r="T42" i="20"/>
  <c r="S42" i="20"/>
  <c r="R42" i="20"/>
  <c r="O42" i="20"/>
  <c r="I42" i="20"/>
  <c r="H42" i="20"/>
  <c r="G42" i="20"/>
  <c r="D42" i="20"/>
  <c r="T41" i="20"/>
  <c r="S41" i="20"/>
  <c r="R41" i="20"/>
  <c r="O41" i="20"/>
  <c r="I41" i="20"/>
  <c r="H41" i="20"/>
  <c r="G41" i="20"/>
  <c r="D41" i="20"/>
  <c r="T40" i="20"/>
  <c r="S40" i="20"/>
  <c r="R40" i="20"/>
  <c r="O40" i="20"/>
  <c r="I40" i="20"/>
  <c r="H40" i="20"/>
  <c r="G40" i="20"/>
  <c r="D40" i="20"/>
  <c r="T39" i="20"/>
  <c r="S39" i="20"/>
  <c r="R39" i="20"/>
  <c r="O39" i="20"/>
  <c r="I39" i="20"/>
  <c r="H39" i="20"/>
  <c r="G39" i="20"/>
  <c r="D39" i="20"/>
  <c r="T38" i="20"/>
  <c r="S38" i="20"/>
  <c r="R38" i="20"/>
  <c r="O38" i="20"/>
  <c r="I38" i="20"/>
  <c r="H38" i="20"/>
  <c r="G38" i="20"/>
  <c r="D38" i="20"/>
  <c r="T37" i="20"/>
  <c r="S37" i="20"/>
  <c r="R37" i="20"/>
  <c r="O37" i="20"/>
  <c r="I37" i="20"/>
  <c r="H37" i="20"/>
  <c r="G37" i="20"/>
  <c r="D37" i="20"/>
  <c r="T36" i="20"/>
  <c r="S36" i="20"/>
  <c r="R36" i="20"/>
  <c r="O36" i="20"/>
  <c r="I36" i="20"/>
  <c r="H36" i="20"/>
  <c r="G36" i="20"/>
  <c r="D36" i="20"/>
  <c r="T35" i="20"/>
  <c r="S35" i="20"/>
  <c r="R35" i="20"/>
  <c r="O35" i="20"/>
  <c r="I35" i="20"/>
  <c r="H35" i="20"/>
  <c r="G35" i="20"/>
  <c r="D35" i="20"/>
  <c r="T34" i="20"/>
  <c r="S34" i="20"/>
  <c r="R34" i="20"/>
  <c r="O34" i="20"/>
  <c r="I34" i="20"/>
  <c r="H34" i="20"/>
  <c r="G34" i="20"/>
  <c r="D34" i="20"/>
  <c r="T33" i="20"/>
  <c r="S33" i="20"/>
  <c r="R33" i="20"/>
  <c r="O33" i="20"/>
  <c r="I33" i="20"/>
  <c r="H33" i="20"/>
  <c r="G33" i="20"/>
  <c r="D33" i="20"/>
  <c r="T32" i="20"/>
  <c r="S32" i="20"/>
  <c r="R32" i="20"/>
  <c r="O32" i="20"/>
  <c r="I32" i="20"/>
  <c r="H32" i="20"/>
  <c r="G32" i="20"/>
  <c r="D32" i="20"/>
  <c r="T31" i="20"/>
  <c r="S31" i="20"/>
  <c r="R31" i="20"/>
  <c r="O31" i="20"/>
  <c r="I31" i="20"/>
  <c r="H31" i="20"/>
  <c r="G31" i="20"/>
  <c r="D31" i="20"/>
  <c r="T30" i="20"/>
  <c r="S30" i="20"/>
  <c r="R30" i="20"/>
  <c r="O30" i="20"/>
  <c r="I30" i="20"/>
  <c r="H30" i="20"/>
  <c r="G30" i="20"/>
  <c r="D30" i="20"/>
  <c r="T29" i="20"/>
  <c r="S29" i="20"/>
  <c r="R29" i="20"/>
  <c r="O29" i="20"/>
  <c r="I29" i="20"/>
  <c r="H29" i="20"/>
  <c r="G29" i="20"/>
  <c r="D29" i="20"/>
  <c r="T28" i="20"/>
  <c r="S28" i="20"/>
  <c r="R28" i="20"/>
  <c r="O28" i="20"/>
  <c r="I28" i="20"/>
  <c r="H28" i="20"/>
  <c r="G28" i="20"/>
  <c r="D28" i="20"/>
  <c r="T27" i="20"/>
  <c r="S27" i="20"/>
  <c r="R27" i="20"/>
  <c r="O27" i="20"/>
  <c r="I27" i="20"/>
  <c r="H27" i="20"/>
  <c r="G27" i="20"/>
  <c r="D27" i="20"/>
  <c r="T26" i="20"/>
  <c r="S26" i="20"/>
  <c r="R26" i="20"/>
  <c r="O26" i="20"/>
  <c r="I26" i="20"/>
  <c r="H26" i="20"/>
  <c r="G26" i="20"/>
  <c r="D26" i="20"/>
  <c r="T25" i="20"/>
  <c r="S25" i="20"/>
  <c r="R25" i="20"/>
  <c r="O25" i="20"/>
  <c r="I25" i="20"/>
  <c r="H25" i="20"/>
  <c r="G25" i="20"/>
  <c r="D25" i="20"/>
  <c r="T24" i="20"/>
  <c r="S24" i="20"/>
  <c r="R24" i="20"/>
  <c r="O24" i="20"/>
  <c r="I24" i="20"/>
  <c r="H24" i="20"/>
  <c r="G24" i="20"/>
  <c r="D24" i="20"/>
  <c r="T23" i="20"/>
  <c r="S23" i="20"/>
  <c r="R23" i="20"/>
  <c r="O23" i="20"/>
  <c r="I23" i="20"/>
  <c r="H23" i="20"/>
  <c r="G23" i="20"/>
  <c r="D23" i="20"/>
  <c r="T22" i="20"/>
  <c r="S22" i="20"/>
  <c r="R22" i="20"/>
  <c r="O22" i="20"/>
  <c r="I22" i="20"/>
  <c r="H22" i="20"/>
  <c r="G22" i="20"/>
  <c r="D22" i="20"/>
  <c r="T21" i="20"/>
  <c r="S21" i="20"/>
  <c r="R21" i="20"/>
  <c r="O21" i="20"/>
  <c r="I21" i="20"/>
  <c r="H21" i="20"/>
  <c r="G21" i="20"/>
  <c r="D21" i="20"/>
  <c r="T20" i="20"/>
  <c r="S20" i="20"/>
  <c r="R20" i="20"/>
  <c r="O20" i="20"/>
  <c r="I20" i="20"/>
  <c r="H20" i="20"/>
  <c r="G20" i="20"/>
  <c r="D20" i="20"/>
  <c r="T19" i="20"/>
  <c r="S19" i="20"/>
  <c r="R19" i="20"/>
  <c r="O19" i="20"/>
  <c r="I19" i="20"/>
  <c r="H19" i="20"/>
  <c r="G19" i="20"/>
  <c r="D19" i="20"/>
  <c r="T18" i="20"/>
  <c r="S18" i="20"/>
  <c r="R18" i="20"/>
  <c r="O18" i="20"/>
  <c r="I18" i="20"/>
  <c r="H18" i="20"/>
  <c r="G18" i="20"/>
  <c r="D18" i="20"/>
  <c r="T17" i="20"/>
  <c r="S17" i="20"/>
  <c r="R17" i="20"/>
  <c r="O17" i="20"/>
  <c r="I17" i="20"/>
  <c r="H17" i="20"/>
  <c r="G17" i="20"/>
  <c r="D17" i="20"/>
  <c r="T16" i="20"/>
  <c r="S16" i="20"/>
  <c r="R16" i="20"/>
  <c r="O16" i="20"/>
  <c r="I16" i="20"/>
  <c r="H16" i="20"/>
  <c r="G16" i="20"/>
  <c r="D16" i="20"/>
  <c r="T15" i="20"/>
  <c r="S15" i="20"/>
  <c r="R15" i="20"/>
  <c r="O15" i="20"/>
  <c r="I15" i="20"/>
  <c r="H15" i="20"/>
  <c r="G15" i="20"/>
  <c r="D15" i="20"/>
  <c r="T14" i="20"/>
  <c r="S14" i="20"/>
  <c r="R14" i="20"/>
  <c r="O14" i="20"/>
  <c r="I14" i="20"/>
  <c r="H14" i="20"/>
  <c r="G14" i="20"/>
  <c r="D14" i="20"/>
  <c r="T13" i="20"/>
  <c r="S13" i="20"/>
  <c r="R13" i="20"/>
  <c r="O13" i="20"/>
  <c r="I13" i="20"/>
  <c r="H13" i="20"/>
  <c r="G13" i="20"/>
  <c r="D13" i="20"/>
  <c r="T12" i="20"/>
  <c r="S12" i="20"/>
  <c r="R12" i="20"/>
  <c r="O12" i="20"/>
  <c r="I12" i="20"/>
  <c r="H12" i="20"/>
  <c r="G12" i="20"/>
  <c r="D12" i="20"/>
  <c r="T11" i="20"/>
  <c r="S11" i="20"/>
  <c r="R11" i="20"/>
  <c r="O11" i="20"/>
  <c r="I11" i="20"/>
  <c r="H11" i="20"/>
  <c r="G11" i="20"/>
  <c r="D11" i="20"/>
  <c r="T10" i="20"/>
  <c r="S10" i="20"/>
  <c r="R10" i="20"/>
  <c r="O10" i="20"/>
  <c r="I10" i="20"/>
  <c r="H10" i="20"/>
  <c r="G10" i="20"/>
  <c r="D10" i="20"/>
  <c r="T9" i="20"/>
  <c r="S9" i="20"/>
  <c r="R9" i="20"/>
  <c r="O9" i="20"/>
  <c r="I9" i="20"/>
  <c r="H9" i="20"/>
  <c r="G9" i="20"/>
  <c r="D9" i="20"/>
  <c r="T8" i="20"/>
  <c r="S8" i="20"/>
  <c r="R8" i="20"/>
  <c r="O8" i="20"/>
  <c r="I8" i="20"/>
  <c r="H8" i="20"/>
  <c r="G8" i="20"/>
  <c r="D8" i="20"/>
  <c r="T7" i="20"/>
  <c r="S7" i="20"/>
  <c r="R7" i="20"/>
  <c r="O7" i="20"/>
  <c r="I7" i="20"/>
  <c r="H7" i="20"/>
  <c r="G7" i="20"/>
  <c r="D7" i="20"/>
  <c r="T6" i="20"/>
  <c r="S6" i="20"/>
  <c r="R6" i="20"/>
  <c r="O6" i="20"/>
  <c r="I6" i="20"/>
  <c r="H6" i="20"/>
  <c r="G6" i="20"/>
  <c r="D6" i="20"/>
  <c r="T5" i="20"/>
  <c r="S5" i="20"/>
  <c r="R5" i="20"/>
  <c r="O5" i="20"/>
  <c r="I5" i="20"/>
  <c r="H5" i="20"/>
  <c r="G5" i="20"/>
  <c r="D5" i="20"/>
  <c r="U32" i="20" l="1"/>
  <c r="I68" i="20"/>
  <c r="J20" i="20"/>
  <c r="U28" i="20"/>
  <c r="U24" i="20"/>
  <c r="U23" i="20"/>
  <c r="U15" i="20"/>
  <c r="U12" i="20"/>
  <c r="U10" i="20"/>
  <c r="J35" i="20"/>
  <c r="J31" i="20"/>
  <c r="J14" i="20"/>
  <c r="K68" i="20"/>
  <c r="F70" i="20"/>
  <c r="J70" i="20"/>
  <c r="M70" i="20" s="1"/>
  <c r="J68" i="20"/>
  <c r="F68" i="20"/>
  <c r="J69" i="20"/>
  <c r="M69" i="20" s="1"/>
  <c r="F69" i="20"/>
  <c r="K63" i="20"/>
  <c r="K64" i="20"/>
  <c r="K65" i="20"/>
  <c r="K66" i="20"/>
  <c r="K67" i="20"/>
  <c r="I63" i="20"/>
  <c r="I64" i="20"/>
  <c r="I65" i="20"/>
  <c r="I66" i="20"/>
  <c r="I67" i="20"/>
  <c r="J63" i="20"/>
  <c r="F64" i="20"/>
  <c r="J64" i="20"/>
  <c r="J65" i="20"/>
  <c r="F65" i="20"/>
  <c r="J66" i="20"/>
  <c r="F66" i="20"/>
  <c r="F63" i="20"/>
  <c r="J67" i="20"/>
  <c r="F67" i="20"/>
  <c r="U57" i="20"/>
  <c r="U56" i="20"/>
  <c r="U55" i="20"/>
  <c r="U54" i="20"/>
  <c r="U50" i="20"/>
  <c r="U48" i="20"/>
  <c r="U47" i="20"/>
  <c r="U46" i="20"/>
  <c r="U44" i="20"/>
  <c r="U42" i="20"/>
  <c r="U40" i="20"/>
  <c r="U39" i="20"/>
  <c r="U38" i="20"/>
  <c r="U34" i="20"/>
  <c r="U31" i="20"/>
  <c r="U30" i="20"/>
  <c r="U26" i="20"/>
  <c r="U22" i="20"/>
  <c r="U18" i="20"/>
  <c r="U16" i="20"/>
  <c r="U14" i="20"/>
  <c r="U8" i="20"/>
  <c r="U7" i="20"/>
  <c r="U6" i="20"/>
  <c r="J55" i="20"/>
  <c r="J54" i="20"/>
  <c r="J52" i="20"/>
  <c r="J48" i="20"/>
  <c r="J47" i="20"/>
  <c r="J46" i="20"/>
  <c r="J44" i="20"/>
  <c r="J43" i="20"/>
  <c r="J40" i="20"/>
  <c r="J39" i="20"/>
  <c r="J38" i="20"/>
  <c r="J37" i="20"/>
  <c r="J36" i="20"/>
  <c r="J32" i="20"/>
  <c r="J30" i="20"/>
  <c r="J29" i="20"/>
  <c r="J28" i="20"/>
  <c r="J27" i="20"/>
  <c r="J22" i="20"/>
  <c r="J21" i="20"/>
  <c r="J19" i="20"/>
  <c r="J13" i="20"/>
  <c r="J12" i="20"/>
  <c r="J6" i="20"/>
  <c r="U52" i="20"/>
  <c r="U36" i="20"/>
  <c r="U20" i="20"/>
  <c r="J49" i="20"/>
  <c r="U9" i="20"/>
  <c r="U17" i="20"/>
  <c r="U25" i="20"/>
  <c r="U33" i="20"/>
  <c r="U41" i="20"/>
  <c r="U49" i="20"/>
  <c r="U58" i="20"/>
  <c r="U59" i="20"/>
  <c r="U11" i="20"/>
  <c r="U27" i="20"/>
  <c r="U35" i="20"/>
  <c r="U43" i="20"/>
  <c r="U51" i="20"/>
  <c r="U5" i="20"/>
  <c r="U13" i="20"/>
  <c r="U21" i="20"/>
  <c r="U29" i="20"/>
  <c r="U37" i="20"/>
  <c r="U45" i="20"/>
  <c r="U53" i="20"/>
  <c r="J9" i="20"/>
  <c r="J10" i="20"/>
  <c r="J17" i="20"/>
  <c r="J18" i="20"/>
  <c r="J25" i="20"/>
  <c r="J26" i="20"/>
  <c r="G59" i="20"/>
  <c r="D59" i="20"/>
  <c r="J51" i="20"/>
  <c r="J7" i="20"/>
  <c r="J8" i="20"/>
  <c r="J15" i="20"/>
  <c r="J16" i="20"/>
  <c r="J23" i="20"/>
  <c r="J24" i="20"/>
  <c r="J53" i="20"/>
  <c r="J33" i="20"/>
  <c r="J34" i="20"/>
  <c r="J41" i="20"/>
  <c r="J42" i="20"/>
  <c r="J50" i="20"/>
  <c r="J5" i="20"/>
  <c r="J11" i="20"/>
  <c r="J45" i="20"/>
  <c r="I59" i="20"/>
  <c r="H59" i="20"/>
  <c r="U19" i="20"/>
  <c r="H70" i="19"/>
  <c r="G70" i="19"/>
  <c r="E70" i="19"/>
  <c r="D70" i="19"/>
  <c r="H69" i="19"/>
  <c r="G69" i="19"/>
  <c r="E69" i="19"/>
  <c r="D69" i="19"/>
  <c r="H68" i="19"/>
  <c r="G68" i="19"/>
  <c r="E68" i="19"/>
  <c r="D68" i="19"/>
  <c r="H67" i="19"/>
  <c r="G67" i="19"/>
  <c r="E67" i="19"/>
  <c r="D67" i="19"/>
  <c r="H66" i="19"/>
  <c r="G66" i="19"/>
  <c r="E66" i="19"/>
  <c r="D66" i="19"/>
  <c r="H65" i="19"/>
  <c r="G65" i="19"/>
  <c r="E65" i="19"/>
  <c r="D65" i="19"/>
  <c r="H64" i="19"/>
  <c r="G64" i="19"/>
  <c r="E64" i="19"/>
  <c r="D64" i="19"/>
  <c r="H63" i="19"/>
  <c r="G63" i="19"/>
  <c r="E63" i="19"/>
  <c r="D63" i="19"/>
  <c r="T59" i="19"/>
  <c r="S59" i="19"/>
  <c r="R59" i="19"/>
  <c r="O59" i="19"/>
  <c r="F59" i="19"/>
  <c r="E59" i="19"/>
  <c r="T58" i="19"/>
  <c r="S58" i="19"/>
  <c r="R58" i="19"/>
  <c r="O58" i="19"/>
  <c r="T57" i="19"/>
  <c r="S57" i="19"/>
  <c r="R57" i="19"/>
  <c r="O57" i="19"/>
  <c r="T56" i="19"/>
  <c r="S56" i="19"/>
  <c r="R56" i="19"/>
  <c r="O56" i="19"/>
  <c r="T55" i="19"/>
  <c r="S55" i="19"/>
  <c r="R55" i="19"/>
  <c r="O55" i="19"/>
  <c r="I55" i="19"/>
  <c r="H55" i="19"/>
  <c r="G55" i="19"/>
  <c r="T54" i="19"/>
  <c r="S54" i="19"/>
  <c r="R54" i="19"/>
  <c r="O54" i="19"/>
  <c r="I54" i="19"/>
  <c r="H54" i="19"/>
  <c r="G54" i="19"/>
  <c r="T53" i="19"/>
  <c r="S53" i="19"/>
  <c r="R53" i="19"/>
  <c r="O53" i="19"/>
  <c r="I53" i="19"/>
  <c r="H53" i="19"/>
  <c r="G53" i="19"/>
  <c r="T52" i="19"/>
  <c r="S52" i="19"/>
  <c r="R52" i="19"/>
  <c r="O52" i="19"/>
  <c r="I52" i="19"/>
  <c r="H52" i="19"/>
  <c r="G52" i="19"/>
  <c r="T51" i="19"/>
  <c r="S51" i="19"/>
  <c r="R51" i="19"/>
  <c r="O51" i="19"/>
  <c r="I51" i="19"/>
  <c r="H51" i="19"/>
  <c r="G51" i="19"/>
  <c r="T50" i="19"/>
  <c r="S50" i="19"/>
  <c r="R50" i="19"/>
  <c r="O50" i="19"/>
  <c r="I50" i="19"/>
  <c r="H50" i="19"/>
  <c r="G50" i="19"/>
  <c r="T49" i="19"/>
  <c r="S49" i="19"/>
  <c r="R49" i="19"/>
  <c r="O49" i="19"/>
  <c r="I49" i="19"/>
  <c r="H49" i="19"/>
  <c r="G49" i="19"/>
  <c r="T48" i="19"/>
  <c r="S48" i="19"/>
  <c r="R48" i="19"/>
  <c r="O48" i="19"/>
  <c r="I48" i="19"/>
  <c r="H48" i="19"/>
  <c r="G48" i="19"/>
  <c r="T47" i="19"/>
  <c r="S47" i="19"/>
  <c r="R47" i="19"/>
  <c r="O47" i="19"/>
  <c r="I47" i="19"/>
  <c r="H47" i="19"/>
  <c r="G47" i="19"/>
  <c r="T46" i="19"/>
  <c r="S46" i="19"/>
  <c r="R46" i="19"/>
  <c r="O46" i="19"/>
  <c r="I46" i="19"/>
  <c r="H46" i="19"/>
  <c r="G46" i="19"/>
  <c r="T45" i="19"/>
  <c r="S45" i="19"/>
  <c r="R45" i="19"/>
  <c r="O45" i="19"/>
  <c r="I45" i="19"/>
  <c r="H45" i="19"/>
  <c r="G45" i="19"/>
  <c r="T44" i="19"/>
  <c r="S44" i="19"/>
  <c r="R44" i="19"/>
  <c r="O44" i="19"/>
  <c r="I44" i="19"/>
  <c r="H44" i="19"/>
  <c r="G44" i="19"/>
  <c r="T43" i="19"/>
  <c r="S43" i="19"/>
  <c r="R43" i="19"/>
  <c r="O43" i="19"/>
  <c r="I43" i="19"/>
  <c r="H43" i="19"/>
  <c r="G43" i="19"/>
  <c r="T42" i="19"/>
  <c r="S42" i="19"/>
  <c r="R42" i="19"/>
  <c r="O42" i="19"/>
  <c r="I42" i="19"/>
  <c r="H42" i="19"/>
  <c r="G42" i="19"/>
  <c r="D42" i="19"/>
  <c r="T41" i="19"/>
  <c r="S41" i="19"/>
  <c r="R41" i="19"/>
  <c r="O41" i="19"/>
  <c r="I41" i="19"/>
  <c r="H41" i="19"/>
  <c r="G41" i="19"/>
  <c r="D41" i="19"/>
  <c r="T40" i="19"/>
  <c r="S40" i="19"/>
  <c r="R40" i="19"/>
  <c r="O40" i="19"/>
  <c r="I40" i="19"/>
  <c r="H40" i="19"/>
  <c r="G40" i="19"/>
  <c r="D40" i="19"/>
  <c r="T39" i="19"/>
  <c r="S39" i="19"/>
  <c r="R39" i="19"/>
  <c r="O39" i="19"/>
  <c r="I39" i="19"/>
  <c r="H39" i="19"/>
  <c r="G39" i="19"/>
  <c r="D39" i="19"/>
  <c r="T38" i="19"/>
  <c r="S38" i="19"/>
  <c r="R38" i="19"/>
  <c r="O38" i="19"/>
  <c r="I38" i="19"/>
  <c r="H38" i="19"/>
  <c r="G38" i="19"/>
  <c r="D38" i="19"/>
  <c r="T37" i="19"/>
  <c r="S37" i="19"/>
  <c r="R37" i="19"/>
  <c r="O37" i="19"/>
  <c r="I37" i="19"/>
  <c r="H37" i="19"/>
  <c r="G37" i="19"/>
  <c r="D37" i="19"/>
  <c r="T36" i="19"/>
  <c r="S36" i="19"/>
  <c r="R36" i="19"/>
  <c r="O36" i="19"/>
  <c r="I36" i="19"/>
  <c r="H36" i="19"/>
  <c r="G36" i="19"/>
  <c r="D36" i="19"/>
  <c r="T35" i="19"/>
  <c r="S35" i="19"/>
  <c r="R35" i="19"/>
  <c r="O35" i="19"/>
  <c r="I35" i="19"/>
  <c r="H35" i="19"/>
  <c r="G35" i="19"/>
  <c r="D35" i="19"/>
  <c r="T34" i="19"/>
  <c r="S34" i="19"/>
  <c r="R34" i="19"/>
  <c r="O34" i="19"/>
  <c r="I34" i="19"/>
  <c r="H34" i="19"/>
  <c r="G34" i="19"/>
  <c r="D34" i="19"/>
  <c r="T33" i="19"/>
  <c r="S33" i="19"/>
  <c r="R33" i="19"/>
  <c r="O33" i="19"/>
  <c r="I33" i="19"/>
  <c r="H33" i="19"/>
  <c r="G33" i="19"/>
  <c r="D33" i="19"/>
  <c r="T32" i="19"/>
  <c r="S32" i="19"/>
  <c r="R32" i="19"/>
  <c r="O32" i="19"/>
  <c r="I32" i="19"/>
  <c r="H32" i="19"/>
  <c r="G32" i="19"/>
  <c r="D32" i="19"/>
  <c r="T31" i="19"/>
  <c r="S31" i="19"/>
  <c r="R31" i="19"/>
  <c r="O31" i="19"/>
  <c r="I31" i="19"/>
  <c r="H31" i="19"/>
  <c r="G31" i="19"/>
  <c r="D31" i="19"/>
  <c r="T30" i="19"/>
  <c r="S30" i="19"/>
  <c r="R30" i="19"/>
  <c r="O30" i="19"/>
  <c r="I30" i="19"/>
  <c r="H30" i="19"/>
  <c r="G30" i="19"/>
  <c r="D30" i="19"/>
  <c r="T29" i="19"/>
  <c r="S29" i="19"/>
  <c r="R29" i="19"/>
  <c r="O29" i="19"/>
  <c r="I29" i="19"/>
  <c r="H29" i="19"/>
  <c r="G29" i="19"/>
  <c r="D29" i="19"/>
  <c r="T28" i="19"/>
  <c r="S28" i="19"/>
  <c r="R28" i="19"/>
  <c r="O28" i="19"/>
  <c r="I28" i="19"/>
  <c r="H28" i="19"/>
  <c r="G28" i="19"/>
  <c r="D28" i="19"/>
  <c r="T27" i="19"/>
  <c r="S27" i="19"/>
  <c r="R27" i="19"/>
  <c r="O27" i="19"/>
  <c r="I27" i="19"/>
  <c r="H27" i="19"/>
  <c r="G27" i="19"/>
  <c r="D27" i="19"/>
  <c r="T26" i="19"/>
  <c r="S26" i="19"/>
  <c r="R26" i="19"/>
  <c r="O26" i="19"/>
  <c r="I26" i="19"/>
  <c r="H26" i="19"/>
  <c r="G26" i="19"/>
  <c r="D26" i="19"/>
  <c r="T25" i="19"/>
  <c r="S25" i="19"/>
  <c r="R25" i="19"/>
  <c r="O25" i="19"/>
  <c r="I25" i="19"/>
  <c r="H25" i="19"/>
  <c r="G25" i="19"/>
  <c r="D25" i="19"/>
  <c r="T24" i="19"/>
  <c r="S24" i="19"/>
  <c r="R24" i="19"/>
  <c r="O24" i="19"/>
  <c r="I24" i="19"/>
  <c r="H24" i="19"/>
  <c r="G24" i="19"/>
  <c r="D24" i="19"/>
  <c r="T23" i="19"/>
  <c r="S23" i="19"/>
  <c r="R23" i="19"/>
  <c r="O23" i="19"/>
  <c r="I23" i="19"/>
  <c r="H23" i="19"/>
  <c r="G23" i="19"/>
  <c r="D23" i="19"/>
  <c r="T22" i="19"/>
  <c r="S22" i="19"/>
  <c r="R22" i="19"/>
  <c r="O22" i="19"/>
  <c r="I22" i="19"/>
  <c r="H22" i="19"/>
  <c r="G22" i="19"/>
  <c r="D22" i="19"/>
  <c r="T21" i="19"/>
  <c r="S21" i="19"/>
  <c r="R21" i="19"/>
  <c r="O21" i="19"/>
  <c r="I21" i="19"/>
  <c r="H21" i="19"/>
  <c r="G21" i="19"/>
  <c r="D21" i="19"/>
  <c r="T20" i="19"/>
  <c r="S20" i="19"/>
  <c r="R20" i="19"/>
  <c r="O20" i="19"/>
  <c r="I20" i="19"/>
  <c r="H20" i="19"/>
  <c r="G20" i="19"/>
  <c r="D20" i="19"/>
  <c r="T19" i="19"/>
  <c r="S19" i="19"/>
  <c r="R19" i="19"/>
  <c r="O19" i="19"/>
  <c r="I19" i="19"/>
  <c r="H19" i="19"/>
  <c r="G19" i="19"/>
  <c r="D19" i="19"/>
  <c r="T18" i="19"/>
  <c r="S18" i="19"/>
  <c r="R18" i="19"/>
  <c r="O18" i="19"/>
  <c r="I18" i="19"/>
  <c r="H18" i="19"/>
  <c r="G18" i="19"/>
  <c r="D18" i="19"/>
  <c r="T17" i="19"/>
  <c r="S17" i="19"/>
  <c r="R17" i="19"/>
  <c r="O17" i="19"/>
  <c r="I17" i="19"/>
  <c r="H17" i="19"/>
  <c r="G17" i="19"/>
  <c r="D17" i="19"/>
  <c r="T16" i="19"/>
  <c r="S16" i="19"/>
  <c r="R16" i="19"/>
  <c r="O16" i="19"/>
  <c r="I16" i="19"/>
  <c r="H16" i="19"/>
  <c r="G16" i="19"/>
  <c r="D16" i="19"/>
  <c r="T15" i="19"/>
  <c r="S15" i="19"/>
  <c r="R15" i="19"/>
  <c r="O15" i="19"/>
  <c r="I15" i="19"/>
  <c r="H15" i="19"/>
  <c r="G15" i="19"/>
  <c r="D15" i="19"/>
  <c r="T14" i="19"/>
  <c r="S14" i="19"/>
  <c r="R14" i="19"/>
  <c r="O14" i="19"/>
  <c r="I14" i="19"/>
  <c r="H14" i="19"/>
  <c r="G14" i="19"/>
  <c r="D14" i="19"/>
  <c r="T13" i="19"/>
  <c r="S13" i="19"/>
  <c r="R13" i="19"/>
  <c r="O13" i="19"/>
  <c r="I13" i="19"/>
  <c r="H13" i="19"/>
  <c r="G13" i="19"/>
  <c r="D13" i="19"/>
  <c r="T12" i="19"/>
  <c r="S12" i="19"/>
  <c r="R12" i="19"/>
  <c r="O12" i="19"/>
  <c r="I12" i="19"/>
  <c r="H12" i="19"/>
  <c r="G12" i="19"/>
  <c r="D12" i="19"/>
  <c r="T11" i="19"/>
  <c r="S11" i="19"/>
  <c r="R11" i="19"/>
  <c r="O11" i="19"/>
  <c r="I11" i="19"/>
  <c r="H11" i="19"/>
  <c r="G11" i="19"/>
  <c r="D11" i="19"/>
  <c r="T10" i="19"/>
  <c r="S10" i="19"/>
  <c r="R10" i="19"/>
  <c r="O10" i="19"/>
  <c r="I10" i="19"/>
  <c r="H10" i="19"/>
  <c r="G10" i="19"/>
  <c r="D10" i="19"/>
  <c r="T9" i="19"/>
  <c r="S9" i="19"/>
  <c r="R9" i="19"/>
  <c r="O9" i="19"/>
  <c r="I9" i="19"/>
  <c r="H9" i="19"/>
  <c r="G9" i="19"/>
  <c r="D9" i="19"/>
  <c r="T8" i="19"/>
  <c r="S8" i="19"/>
  <c r="R8" i="19"/>
  <c r="O8" i="19"/>
  <c r="I8" i="19"/>
  <c r="H8" i="19"/>
  <c r="G8" i="19"/>
  <c r="D8" i="19"/>
  <c r="T7" i="19"/>
  <c r="S7" i="19"/>
  <c r="R7" i="19"/>
  <c r="O7" i="19"/>
  <c r="I7" i="19"/>
  <c r="H7" i="19"/>
  <c r="G7" i="19"/>
  <c r="D7" i="19"/>
  <c r="T6" i="19"/>
  <c r="S6" i="19"/>
  <c r="R6" i="19"/>
  <c r="O6" i="19"/>
  <c r="I6" i="19"/>
  <c r="H6" i="19"/>
  <c r="G6" i="19"/>
  <c r="D6" i="19"/>
  <c r="T5" i="19"/>
  <c r="S5" i="19"/>
  <c r="R5" i="19"/>
  <c r="O5" i="19"/>
  <c r="I5" i="19"/>
  <c r="H5" i="19"/>
  <c r="G5" i="19"/>
  <c r="D5" i="19"/>
  <c r="H70" i="18"/>
  <c r="G70" i="18"/>
  <c r="E70" i="18"/>
  <c r="D70" i="18"/>
  <c r="H69" i="18"/>
  <c r="G69" i="18"/>
  <c r="E69" i="18"/>
  <c r="D69" i="18"/>
  <c r="H68" i="18"/>
  <c r="G68" i="18"/>
  <c r="E68" i="18"/>
  <c r="D68" i="18"/>
  <c r="H67" i="18"/>
  <c r="G67" i="18"/>
  <c r="E67" i="18"/>
  <c r="D67" i="18"/>
  <c r="H66" i="18"/>
  <c r="G66" i="18"/>
  <c r="E66" i="18"/>
  <c r="D66" i="18"/>
  <c r="H65" i="18"/>
  <c r="G65" i="18"/>
  <c r="E65" i="18"/>
  <c r="D65" i="18"/>
  <c r="H64" i="18"/>
  <c r="G64" i="18"/>
  <c r="E64" i="18"/>
  <c r="D64" i="18"/>
  <c r="H63" i="18"/>
  <c r="G63" i="18"/>
  <c r="E63" i="18"/>
  <c r="D63" i="18"/>
  <c r="T59" i="18"/>
  <c r="S59" i="18"/>
  <c r="R59" i="18"/>
  <c r="O59" i="18"/>
  <c r="F59" i="18"/>
  <c r="E59" i="18"/>
  <c r="C59" i="18"/>
  <c r="B59" i="18"/>
  <c r="T58" i="18"/>
  <c r="S58" i="18"/>
  <c r="R58" i="18"/>
  <c r="O58" i="18"/>
  <c r="T57" i="18"/>
  <c r="S57" i="18"/>
  <c r="R57" i="18"/>
  <c r="O57" i="18"/>
  <c r="T56" i="18"/>
  <c r="S56" i="18"/>
  <c r="R56" i="18"/>
  <c r="O56" i="18"/>
  <c r="T55" i="18"/>
  <c r="S55" i="18"/>
  <c r="R55" i="18"/>
  <c r="O55" i="18"/>
  <c r="I55" i="18"/>
  <c r="H55" i="18"/>
  <c r="G55" i="18"/>
  <c r="T54" i="18"/>
  <c r="S54" i="18"/>
  <c r="R54" i="18"/>
  <c r="O54" i="18"/>
  <c r="I54" i="18"/>
  <c r="H54" i="18"/>
  <c r="G54" i="18"/>
  <c r="T53" i="18"/>
  <c r="S53" i="18"/>
  <c r="R53" i="18"/>
  <c r="O53" i="18"/>
  <c r="I53" i="18"/>
  <c r="H53" i="18"/>
  <c r="G53" i="18"/>
  <c r="T52" i="18"/>
  <c r="S52" i="18"/>
  <c r="R52" i="18"/>
  <c r="O52" i="18"/>
  <c r="I52" i="18"/>
  <c r="H52" i="18"/>
  <c r="G52" i="18"/>
  <c r="T51" i="18"/>
  <c r="S51" i="18"/>
  <c r="R51" i="18"/>
  <c r="O51" i="18"/>
  <c r="I51" i="18"/>
  <c r="H51" i="18"/>
  <c r="G51" i="18"/>
  <c r="T50" i="18"/>
  <c r="S50" i="18"/>
  <c r="R50" i="18"/>
  <c r="O50" i="18"/>
  <c r="I50" i="18"/>
  <c r="H50" i="18"/>
  <c r="G50" i="18"/>
  <c r="D50" i="18"/>
  <c r="T49" i="18"/>
  <c r="S49" i="18"/>
  <c r="R49" i="18"/>
  <c r="O49" i="18"/>
  <c r="I49" i="18"/>
  <c r="H49" i="18"/>
  <c r="G49" i="18"/>
  <c r="D49" i="18"/>
  <c r="T48" i="18"/>
  <c r="S48" i="18"/>
  <c r="R48" i="18"/>
  <c r="O48" i="18"/>
  <c r="I48" i="18"/>
  <c r="H48" i="18"/>
  <c r="G48" i="18"/>
  <c r="D48" i="18"/>
  <c r="T47" i="18"/>
  <c r="S47" i="18"/>
  <c r="R47" i="18"/>
  <c r="O47" i="18"/>
  <c r="I47" i="18"/>
  <c r="H47" i="18"/>
  <c r="G47" i="18"/>
  <c r="D47" i="18"/>
  <c r="T46" i="18"/>
  <c r="S46" i="18"/>
  <c r="R46" i="18"/>
  <c r="O46" i="18"/>
  <c r="I46" i="18"/>
  <c r="H46" i="18"/>
  <c r="G46" i="18"/>
  <c r="D46" i="18"/>
  <c r="T45" i="18"/>
  <c r="S45" i="18"/>
  <c r="R45" i="18"/>
  <c r="O45" i="18"/>
  <c r="I45" i="18"/>
  <c r="H45" i="18"/>
  <c r="G45" i="18"/>
  <c r="D45" i="18"/>
  <c r="T44" i="18"/>
  <c r="S44" i="18"/>
  <c r="R44" i="18"/>
  <c r="O44" i="18"/>
  <c r="I44" i="18"/>
  <c r="H44" i="18"/>
  <c r="G44" i="18"/>
  <c r="D44" i="18"/>
  <c r="T43" i="18"/>
  <c r="S43" i="18"/>
  <c r="R43" i="18"/>
  <c r="O43" i="18"/>
  <c r="I43" i="18"/>
  <c r="H43" i="18"/>
  <c r="G43" i="18"/>
  <c r="D43" i="18"/>
  <c r="T42" i="18"/>
  <c r="S42" i="18"/>
  <c r="R42" i="18"/>
  <c r="O42" i="18"/>
  <c r="I42" i="18"/>
  <c r="H42" i="18"/>
  <c r="G42" i="18"/>
  <c r="D42" i="18"/>
  <c r="T41" i="18"/>
  <c r="S41" i="18"/>
  <c r="R41" i="18"/>
  <c r="O41" i="18"/>
  <c r="I41" i="18"/>
  <c r="H41" i="18"/>
  <c r="G41" i="18"/>
  <c r="D41" i="18"/>
  <c r="T40" i="18"/>
  <c r="S40" i="18"/>
  <c r="R40" i="18"/>
  <c r="O40" i="18"/>
  <c r="I40" i="18"/>
  <c r="H40" i="18"/>
  <c r="G40" i="18"/>
  <c r="D40" i="18"/>
  <c r="T39" i="18"/>
  <c r="S39" i="18"/>
  <c r="R39" i="18"/>
  <c r="O39" i="18"/>
  <c r="I39" i="18"/>
  <c r="H39" i="18"/>
  <c r="G39" i="18"/>
  <c r="D39" i="18"/>
  <c r="T38" i="18"/>
  <c r="S38" i="18"/>
  <c r="R38" i="18"/>
  <c r="O38" i="18"/>
  <c r="I38" i="18"/>
  <c r="H38" i="18"/>
  <c r="G38" i="18"/>
  <c r="D38" i="18"/>
  <c r="T37" i="18"/>
  <c r="S37" i="18"/>
  <c r="R37" i="18"/>
  <c r="O37" i="18"/>
  <c r="I37" i="18"/>
  <c r="H37" i="18"/>
  <c r="G37" i="18"/>
  <c r="D37" i="18"/>
  <c r="T36" i="18"/>
  <c r="S36" i="18"/>
  <c r="R36" i="18"/>
  <c r="O36" i="18"/>
  <c r="I36" i="18"/>
  <c r="H36" i="18"/>
  <c r="G36" i="18"/>
  <c r="D36" i="18"/>
  <c r="T35" i="18"/>
  <c r="S35" i="18"/>
  <c r="R35" i="18"/>
  <c r="O35" i="18"/>
  <c r="I35" i="18"/>
  <c r="H35" i="18"/>
  <c r="G35" i="18"/>
  <c r="D35" i="18"/>
  <c r="T34" i="18"/>
  <c r="S34" i="18"/>
  <c r="R34" i="18"/>
  <c r="O34" i="18"/>
  <c r="I34" i="18"/>
  <c r="H34" i="18"/>
  <c r="G34" i="18"/>
  <c r="D34" i="18"/>
  <c r="T33" i="18"/>
  <c r="S33" i="18"/>
  <c r="R33" i="18"/>
  <c r="O33" i="18"/>
  <c r="I33" i="18"/>
  <c r="H33" i="18"/>
  <c r="G33" i="18"/>
  <c r="D33" i="18"/>
  <c r="T32" i="18"/>
  <c r="S32" i="18"/>
  <c r="R32" i="18"/>
  <c r="O32" i="18"/>
  <c r="I32" i="18"/>
  <c r="H32" i="18"/>
  <c r="G32" i="18"/>
  <c r="D32" i="18"/>
  <c r="T31" i="18"/>
  <c r="S31" i="18"/>
  <c r="R31" i="18"/>
  <c r="O31" i="18"/>
  <c r="I31" i="18"/>
  <c r="H31" i="18"/>
  <c r="G31" i="18"/>
  <c r="D31" i="18"/>
  <c r="T30" i="18"/>
  <c r="S30" i="18"/>
  <c r="R30" i="18"/>
  <c r="O30" i="18"/>
  <c r="I30" i="18"/>
  <c r="H30" i="18"/>
  <c r="G30" i="18"/>
  <c r="D30" i="18"/>
  <c r="T29" i="18"/>
  <c r="S29" i="18"/>
  <c r="R29" i="18"/>
  <c r="O29" i="18"/>
  <c r="I29" i="18"/>
  <c r="H29" i="18"/>
  <c r="G29" i="18"/>
  <c r="D29" i="18"/>
  <c r="T28" i="18"/>
  <c r="S28" i="18"/>
  <c r="R28" i="18"/>
  <c r="O28" i="18"/>
  <c r="I28" i="18"/>
  <c r="H28" i="18"/>
  <c r="G28" i="18"/>
  <c r="D28" i="18"/>
  <c r="T27" i="18"/>
  <c r="S27" i="18"/>
  <c r="R27" i="18"/>
  <c r="O27" i="18"/>
  <c r="I27" i="18"/>
  <c r="H27" i="18"/>
  <c r="G27" i="18"/>
  <c r="D27" i="18"/>
  <c r="T26" i="18"/>
  <c r="S26" i="18"/>
  <c r="R26" i="18"/>
  <c r="O26" i="18"/>
  <c r="I26" i="18"/>
  <c r="H26" i="18"/>
  <c r="G26" i="18"/>
  <c r="D26" i="18"/>
  <c r="T25" i="18"/>
  <c r="S25" i="18"/>
  <c r="R25" i="18"/>
  <c r="O25" i="18"/>
  <c r="I25" i="18"/>
  <c r="H25" i="18"/>
  <c r="G25" i="18"/>
  <c r="D25" i="18"/>
  <c r="T24" i="18"/>
  <c r="S24" i="18"/>
  <c r="R24" i="18"/>
  <c r="O24" i="18"/>
  <c r="I24" i="18"/>
  <c r="H24" i="18"/>
  <c r="G24" i="18"/>
  <c r="D24" i="18"/>
  <c r="T23" i="18"/>
  <c r="S23" i="18"/>
  <c r="R23" i="18"/>
  <c r="O23" i="18"/>
  <c r="I23" i="18"/>
  <c r="H23" i="18"/>
  <c r="G23" i="18"/>
  <c r="D23" i="18"/>
  <c r="T22" i="18"/>
  <c r="S22" i="18"/>
  <c r="R22" i="18"/>
  <c r="O22" i="18"/>
  <c r="I22" i="18"/>
  <c r="H22" i="18"/>
  <c r="G22" i="18"/>
  <c r="D22" i="18"/>
  <c r="T21" i="18"/>
  <c r="S21" i="18"/>
  <c r="R21" i="18"/>
  <c r="O21" i="18"/>
  <c r="I21" i="18"/>
  <c r="H21" i="18"/>
  <c r="G21" i="18"/>
  <c r="D21" i="18"/>
  <c r="T20" i="18"/>
  <c r="S20" i="18"/>
  <c r="R20" i="18"/>
  <c r="O20" i="18"/>
  <c r="I20" i="18"/>
  <c r="H20" i="18"/>
  <c r="G20" i="18"/>
  <c r="D20" i="18"/>
  <c r="T19" i="18"/>
  <c r="S19" i="18"/>
  <c r="R19" i="18"/>
  <c r="O19" i="18"/>
  <c r="I19" i="18"/>
  <c r="H19" i="18"/>
  <c r="G19" i="18"/>
  <c r="D19" i="18"/>
  <c r="T18" i="18"/>
  <c r="S18" i="18"/>
  <c r="R18" i="18"/>
  <c r="O18" i="18"/>
  <c r="I18" i="18"/>
  <c r="H18" i="18"/>
  <c r="G18" i="18"/>
  <c r="D18" i="18"/>
  <c r="T17" i="18"/>
  <c r="S17" i="18"/>
  <c r="R17" i="18"/>
  <c r="O17" i="18"/>
  <c r="I17" i="18"/>
  <c r="H17" i="18"/>
  <c r="G17" i="18"/>
  <c r="D17" i="18"/>
  <c r="T16" i="18"/>
  <c r="S16" i="18"/>
  <c r="R16" i="18"/>
  <c r="O16" i="18"/>
  <c r="I16" i="18"/>
  <c r="H16" i="18"/>
  <c r="G16" i="18"/>
  <c r="D16" i="18"/>
  <c r="T15" i="18"/>
  <c r="S15" i="18"/>
  <c r="R15" i="18"/>
  <c r="O15" i="18"/>
  <c r="I15" i="18"/>
  <c r="H15" i="18"/>
  <c r="G15" i="18"/>
  <c r="D15" i="18"/>
  <c r="T14" i="18"/>
  <c r="S14" i="18"/>
  <c r="R14" i="18"/>
  <c r="O14" i="18"/>
  <c r="I14" i="18"/>
  <c r="H14" i="18"/>
  <c r="G14" i="18"/>
  <c r="D14" i="18"/>
  <c r="T13" i="18"/>
  <c r="S13" i="18"/>
  <c r="R13" i="18"/>
  <c r="O13" i="18"/>
  <c r="I13" i="18"/>
  <c r="H13" i="18"/>
  <c r="G13" i="18"/>
  <c r="D13" i="18"/>
  <c r="T12" i="18"/>
  <c r="S12" i="18"/>
  <c r="R12" i="18"/>
  <c r="O12" i="18"/>
  <c r="I12" i="18"/>
  <c r="H12" i="18"/>
  <c r="G12" i="18"/>
  <c r="D12" i="18"/>
  <c r="T11" i="18"/>
  <c r="S11" i="18"/>
  <c r="R11" i="18"/>
  <c r="O11" i="18"/>
  <c r="I11" i="18"/>
  <c r="H11" i="18"/>
  <c r="G11" i="18"/>
  <c r="D11" i="18"/>
  <c r="T10" i="18"/>
  <c r="S10" i="18"/>
  <c r="R10" i="18"/>
  <c r="O10" i="18"/>
  <c r="I10" i="18"/>
  <c r="H10" i="18"/>
  <c r="G10" i="18"/>
  <c r="D10" i="18"/>
  <c r="T9" i="18"/>
  <c r="S9" i="18"/>
  <c r="R9" i="18"/>
  <c r="O9" i="18"/>
  <c r="I9" i="18"/>
  <c r="H9" i="18"/>
  <c r="G9" i="18"/>
  <c r="D9" i="18"/>
  <c r="T8" i="18"/>
  <c r="S8" i="18"/>
  <c r="R8" i="18"/>
  <c r="O8" i="18"/>
  <c r="I8" i="18"/>
  <c r="H8" i="18"/>
  <c r="G8" i="18"/>
  <c r="D8" i="18"/>
  <c r="T7" i="18"/>
  <c r="S7" i="18"/>
  <c r="R7" i="18"/>
  <c r="O7" i="18"/>
  <c r="I7" i="18"/>
  <c r="H7" i="18"/>
  <c r="G7" i="18"/>
  <c r="D7" i="18"/>
  <c r="T6" i="18"/>
  <c r="S6" i="18"/>
  <c r="R6" i="18"/>
  <c r="O6" i="18"/>
  <c r="I6" i="18"/>
  <c r="H6" i="18"/>
  <c r="G6" i="18"/>
  <c r="D6" i="18"/>
  <c r="T5" i="18"/>
  <c r="S5" i="18"/>
  <c r="R5" i="18"/>
  <c r="O5" i="18"/>
  <c r="I5" i="18"/>
  <c r="H5" i="18"/>
  <c r="G5" i="18"/>
  <c r="D5" i="18"/>
  <c r="D59" i="19" l="1"/>
  <c r="M68" i="20"/>
  <c r="M65" i="20"/>
  <c r="M64" i="20"/>
  <c r="M66" i="20"/>
  <c r="M63" i="20"/>
  <c r="K70" i="19"/>
  <c r="I70" i="19"/>
  <c r="K68" i="19"/>
  <c r="K69" i="19"/>
  <c r="I68" i="19"/>
  <c r="I69" i="19"/>
  <c r="I67" i="19"/>
  <c r="I65" i="19"/>
  <c r="I64" i="19"/>
  <c r="I63" i="19"/>
  <c r="I66" i="19"/>
  <c r="K70" i="18"/>
  <c r="I70" i="18"/>
  <c r="K68" i="18"/>
  <c r="K69" i="18"/>
  <c r="I68" i="18"/>
  <c r="I69" i="18"/>
  <c r="U28" i="19"/>
  <c r="U12" i="19"/>
  <c r="U18" i="19"/>
  <c r="F68" i="18"/>
  <c r="J68" i="18"/>
  <c r="F69" i="18"/>
  <c r="J69" i="18"/>
  <c r="J70" i="18"/>
  <c r="F70" i="18"/>
  <c r="U30" i="19"/>
  <c r="U44" i="19"/>
  <c r="U50" i="19"/>
  <c r="J68" i="19"/>
  <c r="F68" i="19"/>
  <c r="J69" i="19"/>
  <c r="F69" i="19"/>
  <c r="F70" i="19"/>
  <c r="J70" i="19"/>
  <c r="U16" i="19"/>
  <c r="U17" i="19"/>
  <c r="K63" i="18"/>
  <c r="K64" i="18"/>
  <c r="K65" i="18"/>
  <c r="K66" i="18"/>
  <c r="K67" i="18"/>
  <c r="J21" i="18"/>
  <c r="I63" i="18"/>
  <c r="I64" i="18"/>
  <c r="I65" i="18"/>
  <c r="I66" i="18"/>
  <c r="I67" i="18"/>
  <c r="J13" i="19"/>
  <c r="J14" i="19"/>
  <c r="J23" i="19"/>
  <c r="K63" i="19"/>
  <c r="K64" i="19"/>
  <c r="K65" i="19"/>
  <c r="K66" i="19"/>
  <c r="K67" i="19"/>
  <c r="M67" i="20"/>
  <c r="J63" i="18"/>
  <c r="M63" i="18" s="1"/>
  <c r="F63" i="18"/>
  <c r="F64" i="18"/>
  <c r="J64" i="18"/>
  <c r="J65" i="18"/>
  <c r="F65" i="18"/>
  <c r="F66" i="18"/>
  <c r="J66" i="18"/>
  <c r="F67" i="18"/>
  <c r="J67" i="18"/>
  <c r="F63" i="19"/>
  <c r="J63" i="19"/>
  <c r="F64" i="19"/>
  <c r="J64" i="19"/>
  <c r="F65" i="19"/>
  <c r="J65" i="19"/>
  <c r="J66" i="19"/>
  <c r="F66" i="19"/>
  <c r="J67" i="19"/>
  <c r="F67" i="19"/>
  <c r="J59" i="20"/>
  <c r="U58" i="19"/>
  <c r="U49" i="19"/>
  <c r="U48" i="19"/>
  <c r="U47" i="19"/>
  <c r="U46" i="19"/>
  <c r="U45" i="19"/>
  <c r="U43" i="19"/>
  <c r="U42" i="19"/>
  <c r="U41" i="19"/>
  <c r="U40" i="19"/>
  <c r="U39" i="19"/>
  <c r="U38" i="19"/>
  <c r="U37" i="19"/>
  <c r="U36" i="19"/>
  <c r="U35" i="19"/>
  <c r="U34" i="19"/>
  <c r="U33" i="19"/>
  <c r="U32" i="19"/>
  <c r="U31" i="19"/>
  <c r="U15" i="19"/>
  <c r="U14" i="19"/>
  <c r="U13" i="19"/>
  <c r="J55" i="19"/>
  <c r="J54" i="19"/>
  <c r="J53" i="19"/>
  <c r="J52" i="19"/>
  <c r="J50" i="19"/>
  <c r="J49" i="19"/>
  <c r="J48" i="19"/>
  <c r="J47" i="19"/>
  <c r="J46" i="19"/>
  <c r="J42" i="19"/>
  <c r="J38" i="19"/>
  <c r="J37" i="19"/>
  <c r="J36" i="19"/>
  <c r="J25" i="19"/>
  <c r="J19" i="19"/>
  <c r="J18" i="19"/>
  <c r="J17" i="19"/>
  <c r="J16" i="19"/>
  <c r="J15" i="19"/>
  <c r="U59" i="19"/>
  <c r="U57" i="19"/>
  <c r="U56" i="19"/>
  <c r="U55" i="19"/>
  <c r="U54" i="19"/>
  <c r="U53" i="19"/>
  <c r="U52" i="19"/>
  <c r="U51" i="19"/>
  <c r="U29" i="19"/>
  <c r="U27" i="19"/>
  <c r="U26" i="19"/>
  <c r="U25" i="19"/>
  <c r="U24" i="19"/>
  <c r="U23" i="19"/>
  <c r="U22" i="19"/>
  <c r="U21" i="19"/>
  <c r="U20" i="19"/>
  <c r="U11" i="19"/>
  <c r="U10" i="19"/>
  <c r="U9" i="19"/>
  <c r="U8" i="19"/>
  <c r="U7" i="19"/>
  <c r="U6" i="19"/>
  <c r="U5" i="19"/>
  <c r="J44" i="19"/>
  <c r="J43" i="19"/>
  <c r="J41" i="19"/>
  <c r="J40" i="19"/>
  <c r="J39" i="19"/>
  <c r="J35" i="19"/>
  <c r="J34" i="19"/>
  <c r="J33" i="19"/>
  <c r="J32" i="19"/>
  <c r="J31" i="19"/>
  <c r="J30" i="19"/>
  <c r="J29" i="19"/>
  <c r="J28" i="19"/>
  <c r="J26" i="19"/>
  <c r="J24" i="19"/>
  <c r="J22" i="19"/>
  <c r="J21" i="19"/>
  <c r="J20" i="19"/>
  <c r="J12" i="19"/>
  <c r="J10" i="19"/>
  <c r="J9" i="19"/>
  <c r="J8" i="19"/>
  <c r="J7" i="19"/>
  <c r="J6" i="19"/>
  <c r="J51" i="19"/>
  <c r="J27" i="19"/>
  <c r="G59" i="19"/>
  <c r="U46" i="18"/>
  <c r="U43" i="18"/>
  <c r="U38" i="18"/>
  <c r="U18" i="18"/>
  <c r="U13" i="18"/>
  <c r="J48" i="18"/>
  <c r="J47" i="18"/>
  <c r="J37" i="18"/>
  <c r="J16" i="18"/>
  <c r="J15" i="18"/>
  <c r="J10" i="18"/>
  <c r="U59" i="18"/>
  <c r="U58" i="18"/>
  <c r="U48" i="18"/>
  <c r="U45" i="18"/>
  <c r="U44" i="18"/>
  <c r="U40" i="18"/>
  <c r="U39" i="18"/>
  <c r="U37" i="18"/>
  <c r="U26" i="18"/>
  <c r="U25" i="18"/>
  <c r="U24" i="18"/>
  <c r="U17" i="18"/>
  <c r="U16" i="18"/>
  <c r="U15" i="18"/>
  <c r="U14" i="18"/>
  <c r="U7" i="18"/>
  <c r="J55" i="18"/>
  <c r="J54" i="18"/>
  <c r="J53" i="18"/>
  <c r="J50" i="18"/>
  <c r="J49" i="18"/>
  <c r="J44" i="18"/>
  <c r="J43" i="18"/>
  <c r="J42" i="18"/>
  <c r="J41" i="18"/>
  <c r="J40" i="18"/>
  <c r="J39" i="18"/>
  <c r="J38" i="18"/>
  <c r="J34" i="18"/>
  <c r="J33" i="18"/>
  <c r="J32" i="18"/>
  <c r="J31" i="18"/>
  <c r="J28" i="18"/>
  <c r="J27" i="18"/>
  <c r="J26" i="18"/>
  <c r="J25" i="18"/>
  <c r="J24" i="18"/>
  <c r="J23" i="18"/>
  <c r="J22" i="18"/>
  <c r="J18" i="18"/>
  <c r="J17" i="18"/>
  <c r="J12" i="18"/>
  <c r="J9" i="18"/>
  <c r="J8" i="18"/>
  <c r="J7" i="18"/>
  <c r="J6" i="18"/>
  <c r="J20" i="18"/>
  <c r="U57" i="18"/>
  <c r="U56" i="18"/>
  <c r="U50" i="18"/>
  <c r="U34" i="18"/>
  <c r="U28" i="18"/>
  <c r="U20" i="18"/>
  <c r="U10" i="18"/>
  <c r="J52" i="18"/>
  <c r="J36" i="18"/>
  <c r="H59" i="19"/>
  <c r="J5" i="19"/>
  <c r="J11" i="19"/>
  <c r="J45" i="19"/>
  <c r="I59" i="19"/>
  <c r="U19" i="19"/>
  <c r="U6" i="18"/>
  <c r="U8" i="18"/>
  <c r="U9" i="18"/>
  <c r="U29" i="18"/>
  <c r="U30" i="18"/>
  <c r="U31" i="18"/>
  <c r="U32" i="18"/>
  <c r="U33" i="18"/>
  <c r="U42" i="18"/>
  <c r="U51" i="18"/>
  <c r="U52" i="18"/>
  <c r="U53" i="18"/>
  <c r="U54" i="18"/>
  <c r="U55" i="18"/>
  <c r="G59" i="18"/>
  <c r="U12" i="18"/>
  <c r="U21" i="18"/>
  <c r="U22" i="18"/>
  <c r="U23" i="18"/>
  <c r="U36" i="18"/>
  <c r="U5" i="18"/>
  <c r="U11" i="18"/>
  <c r="U47" i="18"/>
  <c r="U27" i="18"/>
  <c r="U35" i="18"/>
  <c r="U41" i="18"/>
  <c r="U49" i="18"/>
  <c r="J13" i="18"/>
  <c r="J14" i="18"/>
  <c r="J19" i="18"/>
  <c r="J29" i="18"/>
  <c r="J30" i="18"/>
  <c r="J35" i="18"/>
  <c r="J46" i="18"/>
  <c r="J51" i="18"/>
  <c r="D59" i="18"/>
  <c r="H59" i="18"/>
  <c r="J5" i="18"/>
  <c r="J11" i="18"/>
  <c r="J45" i="18"/>
  <c r="I59" i="18"/>
  <c r="U19" i="18"/>
  <c r="O38" i="17"/>
  <c r="M68" i="19" l="1"/>
  <c r="M68" i="18"/>
  <c r="M66" i="18"/>
  <c r="M70" i="19"/>
  <c r="M69" i="19"/>
  <c r="M67" i="19"/>
  <c r="M65" i="19"/>
  <c r="M63" i="19"/>
  <c r="M70" i="18"/>
  <c r="M69" i="18"/>
  <c r="M64" i="18"/>
  <c r="M67" i="18"/>
  <c r="M64" i="19"/>
  <c r="M66" i="19"/>
  <c r="M65" i="18"/>
  <c r="J59" i="19"/>
  <c r="J59" i="18"/>
  <c r="R30" i="14"/>
  <c r="O44" i="14"/>
  <c r="D5" i="17" l="1"/>
  <c r="B59" i="14" l="1"/>
  <c r="F59" i="17" l="1"/>
  <c r="H70" i="14" l="1"/>
  <c r="G70" i="14"/>
  <c r="E70" i="14"/>
  <c r="D70" i="14"/>
  <c r="H69" i="14"/>
  <c r="G69" i="14"/>
  <c r="E69" i="14"/>
  <c r="D69" i="14"/>
  <c r="H68" i="14"/>
  <c r="G68" i="14"/>
  <c r="E68" i="14"/>
  <c r="D68" i="14"/>
  <c r="H67" i="14"/>
  <c r="G67" i="14"/>
  <c r="E67" i="14"/>
  <c r="D67" i="14"/>
  <c r="H66" i="14"/>
  <c r="G66" i="14"/>
  <c r="E66" i="14"/>
  <c r="D66" i="14"/>
  <c r="H65" i="14"/>
  <c r="G65" i="14"/>
  <c r="E65" i="14"/>
  <c r="D65" i="14"/>
  <c r="H64" i="14"/>
  <c r="G64" i="14"/>
  <c r="E64" i="14"/>
  <c r="D64" i="14"/>
  <c r="H63" i="14"/>
  <c r="G63" i="14"/>
  <c r="E63" i="14"/>
  <c r="D63" i="14"/>
  <c r="I65" i="14" l="1"/>
  <c r="K63" i="14"/>
  <c r="K65" i="14"/>
  <c r="I70" i="14"/>
  <c r="I68" i="14"/>
  <c r="I69" i="14"/>
  <c r="I67" i="14"/>
  <c r="K64" i="14"/>
  <c r="I64" i="14"/>
  <c r="K66" i="14"/>
  <c r="I63" i="14"/>
  <c r="I66" i="14"/>
  <c r="K67" i="14"/>
  <c r="K68" i="14"/>
  <c r="K69" i="14"/>
  <c r="K70" i="14"/>
  <c r="F68" i="14"/>
  <c r="J68" i="14"/>
  <c r="F69" i="14"/>
  <c r="J69" i="14"/>
  <c r="J70" i="14"/>
  <c r="F70" i="14"/>
  <c r="J63" i="14"/>
  <c r="F63" i="14"/>
  <c r="J67" i="14"/>
  <c r="F67" i="14"/>
  <c r="J64" i="14"/>
  <c r="F64" i="14"/>
  <c r="J65" i="14"/>
  <c r="F65" i="14"/>
  <c r="J66" i="14"/>
  <c r="F66" i="14"/>
  <c r="R6" i="17"/>
  <c r="E59" i="17"/>
  <c r="E63" i="17"/>
  <c r="E64" i="17"/>
  <c r="E65" i="17"/>
  <c r="H70" i="17"/>
  <c r="G70" i="17"/>
  <c r="E70" i="17"/>
  <c r="D70" i="17"/>
  <c r="H69" i="17"/>
  <c r="G69" i="17"/>
  <c r="E69" i="17"/>
  <c r="D69" i="17"/>
  <c r="H68" i="17"/>
  <c r="G68" i="17"/>
  <c r="E68" i="17"/>
  <c r="D68" i="17"/>
  <c r="H67" i="17"/>
  <c r="G67" i="17"/>
  <c r="E67" i="17"/>
  <c r="D67" i="17"/>
  <c r="H66" i="17"/>
  <c r="G66" i="17"/>
  <c r="E66" i="17"/>
  <c r="D66" i="17"/>
  <c r="H65" i="17"/>
  <c r="G65" i="17"/>
  <c r="D65" i="17"/>
  <c r="H64" i="17"/>
  <c r="G64" i="17"/>
  <c r="D64" i="17"/>
  <c r="H63" i="17"/>
  <c r="G63" i="17"/>
  <c r="D63" i="17"/>
  <c r="T59" i="17"/>
  <c r="S59" i="17"/>
  <c r="R59" i="17"/>
  <c r="O59" i="17"/>
  <c r="C59" i="17"/>
  <c r="B59" i="17"/>
  <c r="T58" i="17"/>
  <c r="S58" i="17"/>
  <c r="R58" i="17"/>
  <c r="O58" i="17"/>
  <c r="T57" i="17"/>
  <c r="S57" i="17"/>
  <c r="R57" i="17"/>
  <c r="O57" i="17"/>
  <c r="T56" i="17"/>
  <c r="S56" i="17"/>
  <c r="R56" i="17"/>
  <c r="O56" i="17"/>
  <c r="T55" i="17"/>
  <c r="S55" i="17"/>
  <c r="R55" i="17"/>
  <c r="O55" i="17"/>
  <c r="I55" i="17"/>
  <c r="H55" i="17"/>
  <c r="G55" i="17"/>
  <c r="D55" i="17"/>
  <c r="T54" i="17"/>
  <c r="S54" i="17"/>
  <c r="R54" i="17"/>
  <c r="O54" i="17"/>
  <c r="I54" i="17"/>
  <c r="H54" i="17"/>
  <c r="G54" i="17"/>
  <c r="D54" i="17"/>
  <c r="T53" i="17"/>
  <c r="S53" i="17"/>
  <c r="R53" i="17"/>
  <c r="O53" i="17"/>
  <c r="I53" i="17"/>
  <c r="H53" i="17"/>
  <c r="G53" i="17"/>
  <c r="D53" i="17"/>
  <c r="T52" i="17"/>
  <c r="S52" i="17"/>
  <c r="R52" i="17"/>
  <c r="O52" i="17"/>
  <c r="I52" i="17"/>
  <c r="H52" i="17"/>
  <c r="G52" i="17"/>
  <c r="D52" i="17"/>
  <c r="T51" i="17"/>
  <c r="S51" i="17"/>
  <c r="R51" i="17"/>
  <c r="O51" i="17"/>
  <c r="I51" i="17"/>
  <c r="H51" i="17"/>
  <c r="G51" i="17"/>
  <c r="D51" i="17"/>
  <c r="T50" i="17"/>
  <c r="S50" i="17"/>
  <c r="R50" i="17"/>
  <c r="O50" i="17"/>
  <c r="I50" i="17"/>
  <c r="H50" i="17"/>
  <c r="G50" i="17"/>
  <c r="D50" i="17"/>
  <c r="T49" i="17"/>
  <c r="S49" i="17"/>
  <c r="R49" i="17"/>
  <c r="O49" i="17"/>
  <c r="I49" i="17"/>
  <c r="H49" i="17"/>
  <c r="G49" i="17"/>
  <c r="D49" i="17"/>
  <c r="T48" i="17"/>
  <c r="S48" i="17"/>
  <c r="R48" i="17"/>
  <c r="O48" i="17"/>
  <c r="I48" i="17"/>
  <c r="H48" i="17"/>
  <c r="G48" i="17"/>
  <c r="D48" i="17"/>
  <c r="T47" i="17"/>
  <c r="S47" i="17"/>
  <c r="R47" i="17"/>
  <c r="O47" i="17"/>
  <c r="I47" i="17"/>
  <c r="H47" i="17"/>
  <c r="G47" i="17"/>
  <c r="D47" i="17"/>
  <c r="T46" i="17"/>
  <c r="S46" i="17"/>
  <c r="R46" i="17"/>
  <c r="O46" i="17"/>
  <c r="I46" i="17"/>
  <c r="H46" i="17"/>
  <c r="G46" i="17"/>
  <c r="D46" i="17"/>
  <c r="T45" i="17"/>
  <c r="S45" i="17"/>
  <c r="R45" i="17"/>
  <c r="O45" i="17"/>
  <c r="I45" i="17"/>
  <c r="H45" i="17"/>
  <c r="G45" i="17"/>
  <c r="D45" i="17"/>
  <c r="T44" i="17"/>
  <c r="S44" i="17"/>
  <c r="R44" i="17"/>
  <c r="O44" i="17"/>
  <c r="I44" i="17"/>
  <c r="H44" i="17"/>
  <c r="G44" i="17"/>
  <c r="D44" i="17"/>
  <c r="T43" i="17"/>
  <c r="S43" i="17"/>
  <c r="R43" i="17"/>
  <c r="O43" i="17"/>
  <c r="I43" i="17"/>
  <c r="H43" i="17"/>
  <c r="G43" i="17"/>
  <c r="D43" i="17"/>
  <c r="T42" i="17"/>
  <c r="S42" i="17"/>
  <c r="R42" i="17"/>
  <c r="O42" i="17"/>
  <c r="I42" i="17"/>
  <c r="H42" i="17"/>
  <c r="G42" i="17"/>
  <c r="D42" i="17"/>
  <c r="T41" i="17"/>
  <c r="S41" i="17"/>
  <c r="R41" i="17"/>
  <c r="O41" i="17"/>
  <c r="I41" i="17"/>
  <c r="H41" i="17"/>
  <c r="G41" i="17"/>
  <c r="D41" i="17"/>
  <c r="T40" i="17"/>
  <c r="S40" i="17"/>
  <c r="R40" i="17"/>
  <c r="O40" i="17"/>
  <c r="I40" i="17"/>
  <c r="H40" i="17"/>
  <c r="G40" i="17"/>
  <c r="D40" i="17"/>
  <c r="T39" i="17"/>
  <c r="S39" i="17"/>
  <c r="R39" i="17"/>
  <c r="O39" i="17"/>
  <c r="I39" i="17"/>
  <c r="H39" i="17"/>
  <c r="G39" i="17"/>
  <c r="D39" i="17"/>
  <c r="T38" i="17"/>
  <c r="S38" i="17"/>
  <c r="R38" i="17"/>
  <c r="I38" i="17"/>
  <c r="H38" i="17"/>
  <c r="G38" i="17"/>
  <c r="D38" i="17"/>
  <c r="T37" i="17"/>
  <c r="S37" i="17"/>
  <c r="R37" i="17"/>
  <c r="O37" i="17"/>
  <c r="I37" i="17"/>
  <c r="H37" i="17"/>
  <c r="G37" i="17"/>
  <c r="D37" i="17"/>
  <c r="T36" i="17"/>
  <c r="S36" i="17"/>
  <c r="R36" i="17"/>
  <c r="O36" i="17"/>
  <c r="I36" i="17"/>
  <c r="H36" i="17"/>
  <c r="G36" i="17"/>
  <c r="D36" i="17"/>
  <c r="T35" i="17"/>
  <c r="S35" i="17"/>
  <c r="R35" i="17"/>
  <c r="O35" i="17"/>
  <c r="I35" i="17"/>
  <c r="H35" i="17"/>
  <c r="G35" i="17"/>
  <c r="D35" i="17"/>
  <c r="T34" i="17"/>
  <c r="S34" i="17"/>
  <c r="R34" i="17"/>
  <c r="O34" i="17"/>
  <c r="I34" i="17"/>
  <c r="H34" i="17"/>
  <c r="G34" i="17"/>
  <c r="D34" i="17"/>
  <c r="T33" i="17"/>
  <c r="S33" i="17"/>
  <c r="R33" i="17"/>
  <c r="O33" i="17"/>
  <c r="I33" i="17"/>
  <c r="H33" i="17"/>
  <c r="G33" i="17"/>
  <c r="D33" i="17"/>
  <c r="T32" i="17"/>
  <c r="S32" i="17"/>
  <c r="R32" i="17"/>
  <c r="O32" i="17"/>
  <c r="I32" i="17"/>
  <c r="H32" i="17"/>
  <c r="G32" i="17"/>
  <c r="D32" i="17"/>
  <c r="T31" i="17"/>
  <c r="S31" i="17"/>
  <c r="R31" i="17"/>
  <c r="O31" i="17"/>
  <c r="I31" i="17"/>
  <c r="H31" i="17"/>
  <c r="G31" i="17"/>
  <c r="D31" i="17"/>
  <c r="T30" i="17"/>
  <c r="S30" i="17"/>
  <c r="R30" i="17"/>
  <c r="O30" i="17"/>
  <c r="I30" i="17"/>
  <c r="H30" i="17"/>
  <c r="G30" i="17"/>
  <c r="D30" i="17"/>
  <c r="T29" i="17"/>
  <c r="S29" i="17"/>
  <c r="R29" i="17"/>
  <c r="O29" i="17"/>
  <c r="I29" i="17"/>
  <c r="H29" i="17"/>
  <c r="G29" i="17"/>
  <c r="D29" i="17"/>
  <c r="T28" i="17"/>
  <c r="S28" i="17"/>
  <c r="R28" i="17"/>
  <c r="O28" i="17"/>
  <c r="I28" i="17"/>
  <c r="H28" i="17"/>
  <c r="G28" i="17"/>
  <c r="D28" i="17"/>
  <c r="T27" i="17"/>
  <c r="S27" i="17"/>
  <c r="R27" i="17"/>
  <c r="O27" i="17"/>
  <c r="I27" i="17"/>
  <c r="H27" i="17"/>
  <c r="G27" i="17"/>
  <c r="D27" i="17"/>
  <c r="T26" i="17"/>
  <c r="S26" i="17"/>
  <c r="R26" i="17"/>
  <c r="O26" i="17"/>
  <c r="I26" i="17"/>
  <c r="H26" i="17"/>
  <c r="G26" i="17"/>
  <c r="D26" i="17"/>
  <c r="T25" i="17"/>
  <c r="S25" i="17"/>
  <c r="R25" i="17"/>
  <c r="O25" i="17"/>
  <c r="I25" i="17"/>
  <c r="H25" i="17"/>
  <c r="G25" i="17"/>
  <c r="D25" i="17"/>
  <c r="T24" i="17"/>
  <c r="S24" i="17"/>
  <c r="R24" i="17"/>
  <c r="O24" i="17"/>
  <c r="I24" i="17"/>
  <c r="H24" i="17"/>
  <c r="G24" i="17"/>
  <c r="D24" i="17"/>
  <c r="T23" i="17"/>
  <c r="S23" i="17"/>
  <c r="R23" i="17"/>
  <c r="O23" i="17"/>
  <c r="I23" i="17"/>
  <c r="H23" i="17"/>
  <c r="G23" i="17"/>
  <c r="D23" i="17"/>
  <c r="T22" i="17"/>
  <c r="S22" i="17"/>
  <c r="R22" i="17"/>
  <c r="O22" i="17"/>
  <c r="I22" i="17"/>
  <c r="H22" i="17"/>
  <c r="G22" i="17"/>
  <c r="D22" i="17"/>
  <c r="T21" i="17"/>
  <c r="S21" i="17"/>
  <c r="R21" i="17"/>
  <c r="O21" i="17"/>
  <c r="I21" i="17"/>
  <c r="H21" i="17"/>
  <c r="G21" i="17"/>
  <c r="D21" i="17"/>
  <c r="T20" i="17"/>
  <c r="S20" i="17"/>
  <c r="R20" i="17"/>
  <c r="O20" i="17"/>
  <c r="I20" i="17"/>
  <c r="H20" i="17"/>
  <c r="G20" i="17"/>
  <c r="D20" i="17"/>
  <c r="T19" i="17"/>
  <c r="S19" i="17"/>
  <c r="R19" i="17"/>
  <c r="O19" i="17"/>
  <c r="I19" i="17"/>
  <c r="H19" i="17"/>
  <c r="G19" i="17"/>
  <c r="D19" i="17"/>
  <c r="T18" i="17"/>
  <c r="S18" i="17"/>
  <c r="R18" i="17"/>
  <c r="O18" i="17"/>
  <c r="I18" i="17"/>
  <c r="H18" i="17"/>
  <c r="G18" i="17"/>
  <c r="D18" i="17"/>
  <c r="T17" i="17"/>
  <c r="S17" i="17"/>
  <c r="R17" i="17"/>
  <c r="O17" i="17"/>
  <c r="I17" i="17"/>
  <c r="H17" i="17"/>
  <c r="G17" i="17"/>
  <c r="D17" i="17"/>
  <c r="T16" i="17"/>
  <c r="S16" i="17"/>
  <c r="R16" i="17"/>
  <c r="O16" i="17"/>
  <c r="I16" i="17"/>
  <c r="H16" i="17"/>
  <c r="G16" i="17"/>
  <c r="D16" i="17"/>
  <c r="T15" i="17"/>
  <c r="S15" i="17"/>
  <c r="R15" i="17"/>
  <c r="O15" i="17"/>
  <c r="I15" i="17"/>
  <c r="H15" i="17"/>
  <c r="G15" i="17"/>
  <c r="D15" i="17"/>
  <c r="T14" i="17"/>
  <c r="S14" i="17"/>
  <c r="R14" i="17"/>
  <c r="O14" i="17"/>
  <c r="I14" i="17"/>
  <c r="H14" i="17"/>
  <c r="G14" i="17"/>
  <c r="D14" i="17"/>
  <c r="T13" i="17"/>
  <c r="S13" i="17"/>
  <c r="R13" i="17"/>
  <c r="O13" i="17"/>
  <c r="I13" i="17"/>
  <c r="H13" i="17"/>
  <c r="G13" i="17"/>
  <c r="D13" i="17"/>
  <c r="T12" i="17"/>
  <c r="S12" i="17"/>
  <c r="R12" i="17"/>
  <c r="O12" i="17"/>
  <c r="I12" i="17"/>
  <c r="H12" i="17"/>
  <c r="G12" i="17"/>
  <c r="D12" i="17"/>
  <c r="T11" i="17"/>
  <c r="S11" i="17"/>
  <c r="R11" i="17"/>
  <c r="O11" i="17"/>
  <c r="I11" i="17"/>
  <c r="H11" i="17"/>
  <c r="G11" i="17"/>
  <c r="D11" i="17"/>
  <c r="T10" i="17"/>
  <c r="S10" i="17"/>
  <c r="R10" i="17"/>
  <c r="O10" i="17"/>
  <c r="I10" i="17"/>
  <c r="H10" i="17"/>
  <c r="G10" i="17"/>
  <c r="D10" i="17"/>
  <c r="T9" i="17"/>
  <c r="S9" i="17"/>
  <c r="R9" i="17"/>
  <c r="O9" i="17"/>
  <c r="I9" i="17"/>
  <c r="H9" i="17"/>
  <c r="G9" i="17"/>
  <c r="D9" i="17"/>
  <c r="T8" i="17"/>
  <c r="S8" i="17"/>
  <c r="R8" i="17"/>
  <c r="O8" i="17"/>
  <c r="I8" i="17"/>
  <c r="H8" i="17"/>
  <c r="G8" i="17"/>
  <c r="D8" i="17"/>
  <c r="T7" i="17"/>
  <c r="S7" i="17"/>
  <c r="R7" i="17"/>
  <c r="O7" i="17"/>
  <c r="I7" i="17"/>
  <c r="H7" i="17"/>
  <c r="G7" i="17"/>
  <c r="D7" i="17"/>
  <c r="T6" i="17"/>
  <c r="S6" i="17"/>
  <c r="O6" i="17"/>
  <c r="I6" i="17"/>
  <c r="H6" i="17"/>
  <c r="G6" i="17"/>
  <c r="D6" i="17"/>
  <c r="T5" i="17"/>
  <c r="S5" i="17"/>
  <c r="R5" i="17"/>
  <c r="O5" i="17"/>
  <c r="I5" i="17"/>
  <c r="H5" i="17"/>
  <c r="G5" i="17"/>
  <c r="M65" i="14" l="1"/>
  <c r="M66" i="14"/>
  <c r="M63" i="14"/>
  <c r="I64" i="17"/>
  <c r="I65" i="17"/>
  <c r="I66" i="17"/>
  <c r="K64" i="17"/>
  <c r="K66" i="17"/>
  <c r="M68" i="14"/>
  <c r="M67" i="14"/>
  <c r="M64" i="14"/>
  <c r="M69" i="14"/>
  <c r="M70" i="14"/>
  <c r="K67" i="17"/>
  <c r="K68" i="17"/>
  <c r="K69" i="17"/>
  <c r="K70" i="17"/>
  <c r="I67" i="17"/>
  <c r="I68" i="17"/>
  <c r="I69" i="17"/>
  <c r="I70" i="17"/>
  <c r="J68" i="17"/>
  <c r="F68" i="17"/>
  <c r="J69" i="17"/>
  <c r="F69" i="17"/>
  <c r="F70" i="17"/>
  <c r="J70" i="17"/>
  <c r="K63" i="17"/>
  <c r="I63" i="17"/>
  <c r="K65" i="17"/>
  <c r="F63" i="17"/>
  <c r="J63" i="17"/>
  <c r="J66" i="17"/>
  <c r="F66" i="17"/>
  <c r="F67" i="17"/>
  <c r="J67" i="17"/>
  <c r="J65" i="17"/>
  <c r="F65" i="17"/>
  <c r="F64" i="17"/>
  <c r="J64" i="17"/>
  <c r="J40" i="17"/>
  <c r="J46" i="17"/>
  <c r="J44" i="17"/>
  <c r="J37" i="17"/>
  <c r="J35" i="17"/>
  <c r="J47" i="17"/>
  <c r="J41" i="17"/>
  <c r="J34" i="17"/>
  <c r="U15" i="17"/>
  <c r="U16" i="17"/>
  <c r="U17" i="17"/>
  <c r="U18" i="17"/>
  <c r="U20" i="17"/>
  <c r="U29" i="17"/>
  <c r="U30" i="17"/>
  <c r="U37" i="17"/>
  <c r="U40" i="17"/>
  <c r="U41" i="17"/>
  <c r="U43" i="17"/>
  <c r="U49" i="17"/>
  <c r="J51" i="17"/>
  <c r="J36" i="17"/>
  <c r="U54" i="17"/>
  <c r="U35" i="17"/>
  <c r="U38" i="17"/>
  <c r="U44" i="17"/>
  <c r="U50" i="17"/>
  <c r="U51" i="17"/>
  <c r="U52" i="17"/>
  <c r="U55" i="17"/>
  <c r="J6" i="17"/>
  <c r="J10" i="17"/>
  <c r="J13" i="17"/>
  <c r="J14" i="17"/>
  <c r="J15" i="17"/>
  <c r="J17" i="17"/>
  <c r="J19" i="17"/>
  <c r="J22" i="17"/>
  <c r="J25" i="17"/>
  <c r="J54" i="17"/>
  <c r="U31" i="17"/>
  <c r="J18" i="17"/>
  <c r="J9" i="17"/>
  <c r="J7" i="17"/>
  <c r="J23" i="17"/>
  <c r="J21" i="17"/>
  <c r="J29" i="17"/>
  <c r="J45" i="17"/>
  <c r="J30" i="17"/>
  <c r="J31" i="17"/>
  <c r="J53" i="17"/>
  <c r="U24" i="17"/>
  <c r="U22" i="17"/>
  <c r="U6" i="17"/>
  <c r="U28" i="17"/>
  <c r="U53" i="17"/>
  <c r="U34" i="17"/>
  <c r="U33" i="17"/>
  <c r="U48" i="17"/>
  <c r="U47" i="17"/>
  <c r="U46" i="17"/>
  <c r="U45" i="17"/>
  <c r="U42" i="17"/>
  <c r="U39" i="17"/>
  <c r="U36" i="17"/>
  <c r="U32" i="17"/>
  <c r="U8" i="17"/>
  <c r="J55" i="17"/>
  <c r="J52" i="17"/>
  <c r="J50" i="17"/>
  <c r="J49" i="17"/>
  <c r="J48" i="17"/>
  <c r="J43" i="17"/>
  <c r="J42" i="17"/>
  <c r="J39" i="17"/>
  <c r="J38" i="17"/>
  <c r="J33" i="17"/>
  <c r="J32" i="17"/>
  <c r="J27" i="17"/>
  <c r="J26" i="17"/>
  <c r="U56" i="17"/>
  <c r="U26" i="17"/>
  <c r="U25" i="17"/>
  <c r="U23" i="17"/>
  <c r="U12" i="17"/>
  <c r="U10" i="17"/>
  <c r="U9" i="17"/>
  <c r="U7" i="17"/>
  <c r="U11" i="17"/>
  <c r="U13" i="17"/>
  <c r="U27" i="17"/>
  <c r="U5" i="17"/>
  <c r="U14" i="17"/>
  <c r="U21" i="17"/>
  <c r="U57" i="17"/>
  <c r="U58" i="17"/>
  <c r="U19" i="17"/>
  <c r="I59" i="17"/>
  <c r="J8" i="17"/>
  <c r="J12" i="17"/>
  <c r="J16" i="17"/>
  <c r="J20" i="17"/>
  <c r="J24" i="17"/>
  <c r="J28" i="17"/>
  <c r="H59" i="17"/>
  <c r="J11" i="17"/>
  <c r="J5" i="17"/>
  <c r="D59" i="17"/>
  <c r="G59" i="17"/>
  <c r="U59" i="17"/>
  <c r="M63" i="17" l="1"/>
  <c r="M64" i="17"/>
  <c r="M70" i="17"/>
  <c r="M66" i="17"/>
  <c r="M69" i="17"/>
  <c r="M68" i="17"/>
  <c r="M67" i="17"/>
  <c r="M65" i="17"/>
  <c r="J59" i="17"/>
  <c r="C59" i="14" l="1"/>
  <c r="R59" i="14" l="1"/>
  <c r="T59" i="14"/>
  <c r="R58" i="14"/>
  <c r="T58" i="14"/>
  <c r="R57" i="14"/>
  <c r="T57" i="14"/>
  <c r="R56" i="14"/>
  <c r="T56" i="14"/>
  <c r="R55" i="14"/>
  <c r="T55" i="14"/>
  <c r="S59" i="14"/>
  <c r="S58" i="14"/>
  <c r="S57" i="14"/>
  <c r="S56" i="14"/>
  <c r="S55" i="14"/>
  <c r="O59" i="14"/>
  <c r="O58" i="14"/>
  <c r="O57" i="14"/>
  <c r="O56" i="14"/>
  <c r="O55" i="14"/>
  <c r="U55" i="14" l="1"/>
  <c r="U59" i="14"/>
  <c r="U57" i="14"/>
  <c r="U56" i="14"/>
  <c r="U58" i="14"/>
  <c r="D5" i="14" l="1"/>
  <c r="G5" i="14"/>
  <c r="H5" i="14"/>
  <c r="I5" i="14"/>
  <c r="O5" i="14"/>
  <c r="R5" i="14"/>
  <c r="S5" i="14"/>
  <c r="T5" i="14"/>
  <c r="D6" i="14"/>
  <c r="G6" i="14"/>
  <c r="H6" i="14"/>
  <c r="I6" i="14"/>
  <c r="O6" i="14"/>
  <c r="R6" i="14"/>
  <c r="S6" i="14"/>
  <c r="T6" i="14"/>
  <c r="D7" i="14"/>
  <c r="G7" i="14"/>
  <c r="H7" i="14"/>
  <c r="I7" i="14"/>
  <c r="O7" i="14"/>
  <c r="R7" i="14"/>
  <c r="S7" i="14"/>
  <c r="T7" i="14"/>
  <c r="D8" i="14"/>
  <c r="G8" i="14"/>
  <c r="H8" i="14"/>
  <c r="I8" i="14"/>
  <c r="O8" i="14"/>
  <c r="R8" i="14"/>
  <c r="S8" i="14"/>
  <c r="T8" i="14"/>
  <c r="D9" i="14"/>
  <c r="G9" i="14"/>
  <c r="H9" i="14"/>
  <c r="I9" i="14"/>
  <c r="O9" i="14"/>
  <c r="R9" i="14"/>
  <c r="S9" i="14"/>
  <c r="T9" i="14"/>
  <c r="D10" i="14"/>
  <c r="G10" i="14"/>
  <c r="H10" i="14"/>
  <c r="I10" i="14"/>
  <c r="O10" i="14"/>
  <c r="R10" i="14"/>
  <c r="S10" i="14"/>
  <c r="T10" i="14"/>
  <c r="D11" i="14"/>
  <c r="G11" i="14"/>
  <c r="H11" i="14"/>
  <c r="I11" i="14"/>
  <c r="O11" i="14"/>
  <c r="R11" i="14"/>
  <c r="S11" i="14"/>
  <c r="T11" i="14"/>
  <c r="D12" i="14"/>
  <c r="G12" i="14"/>
  <c r="H12" i="14"/>
  <c r="I12" i="14"/>
  <c r="O12" i="14"/>
  <c r="R12" i="14"/>
  <c r="S12" i="14"/>
  <c r="T12" i="14"/>
  <c r="D13" i="14"/>
  <c r="G13" i="14"/>
  <c r="H13" i="14"/>
  <c r="I13" i="14"/>
  <c r="O13" i="14"/>
  <c r="R13" i="14"/>
  <c r="S13" i="14"/>
  <c r="T13" i="14"/>
  <c r="D14" i="14"/>
  <c r="G14" i="14"/>
  <c r="H14" i="14"/>
  <c r="I14" i="14"/>
  <c r="O14" i="14"/>
  <c r="R14" i="14"/>
  <c r="S14" i="14"/>
  <c r="T14" i="14"/>
  <c r="D15" i="14"/>
  <c r="G15" i="14"/>
  <c r="H15" i="14"/>
  <c r="I15" i="14"/>
  <c r="O15" i="14"/>
  <c r="R15" i="14"/>
  <c r="S15" i="14"/>
  <c r="T15" i="14"/>
  <c r="D16" i="14"/>
  <c r="G16" i="14"/>
  <c r="H16" i="14"/>
  <c r="I16" i="14"/>
  <c r="O16" i="14"/>
  <c r="R16" i="14"/>
  <c r="S16" i="14"/>
  <c r="T16" i="14"/>
  <c r="D17" i="14"/>
  <c r="G17" i="14"/>
  <c r="H17" i="14"/>
  <c r="I17" i="14"/>
  <c r="O17" i="14"/>
  <c r="R17" i="14"/>
  <c r="S17" i="14"/>
  <c r="T17" i="14"/>
  <c r="D18" i="14"/>
  <c r="G18" i="14"/>
  <c r="H18" i="14"/>
  <c r="I18" i="14"/>
  <c r="O18" i="14"/>
  <c r="R18" i="14"/>
  <c r="S18" i="14"/>
  <c r="T18" i="14"/>
  <c r="D19" i="14"/>
  <c r="G19" i="14"/>
  <c r="H19" i="14"/>
  <c r="I19" i="14"/>
  <c r="O19" i="14"/>
  <c r="R19" i="14"/>
  <c r="S19" i="14"/>
  <c r="T19" i="14"/>
  <c r="D20" i="14"/>
  <c r="G20" i="14"/>
  <c r="H20" i="14"/>
  <c r="I20" i="14"/>
  <c r="O20" i="14"/>
  <c r="R20" i="14"/>
  <c r="S20" i="14"/>
  <c r="T20" i="14"/>
  <c r="D21" i="14"/>
  <c r="G21" i="14"/>
  <c r="H21" i="14"/>
  <c r="I21" i="14"/>
  <c r="O21" i="14"/>
  <c r="R21" i="14"/>
  <c r="S21" i="14"/>
  <c r="T21" i="14"/>
  <c r="D22" i="14"/>
  <c r="G22" i="14"/>
  <c r="H22" i="14"/>
  <c r="I22" i="14"/>
  <c r="O22" i="14"/>
  <c r="R22" i="14"/>
  <c r="S22" i="14"/>
  <c r="T22" i="14"/>
  <c r="D23" i="14"/>
  <c r="G23" i="14"/>
  <c r="H23" i="14"/>
  <c r="I23" i="14"/>
  <c r="O23" i="14"/>
  <c r="R23" i="14"/>
  <c r="S23" i="14"/>
  <c r="T23" i="14"/>
  <c r="D24" i="14"/>
  <c r="G24" i="14"/>
  <c r="H24" i="14"/>
  <c r="I24" i="14"/>
  <c r="O24" i="14"/>
  <c r="R24" i="14"/>
  <c r="S24" i="14"/>
  <c r="T24" i="14"/>
  <c r="D25" i="14"/>
  <c r="G25" i="14"/>
  <c r="H25" i="14"/>
  <c r="I25" i="14"/>
  <c r="O25" i="14"/>
  <c r="R25" i="14"/>
  <c r="S25" i="14"/>
  <c r="T25" i="14"/>
  <c r="D26" i="14"/>
  <c r="G26" i="14"/>
  <c r="H26" i="14"/>
  <c r="I26" i="14"/>
  <c r="O26" i="14"/>
  <c r="R26" i="14"/>
  <c r="S26" i="14"/>
  <c r="T26" i="14"/>
  <c r="D27" i="14"/>
  <c r="G27" i="14"/>
  <c r="H27" i="14"/>
  <c r="I27" i="14"/>
  <c r="O27" i="14"/>
  <c r="R27" i="14"/>
  <c r="S27" i="14"/>
  <c r="T27" i="14"/>
  <c r="D28" i="14"/>
  <c r="G28" i="14"/>
  <c r="H28" i="14"/>
  <c r="I28" i="14"/>
  <c r="O28" i="14"/>
  <c r="R28" i="14"/>
  <c r="S28" i="14"/>
  <c r="T28" i="14"/>
  <c r="D29" i="14"/>
  <c r="G29" i="14"/>
  <c r="H29" i="14"/>
  <c r="I29" i="14"/>
  <c r="O29" i="14"/>
  <c r="R29" i="14"/>
  <c r="S29" i="14"/>
  <c r="T29" i="14"/>
  <c r="D30" i="14"/>
  <c r="G30" i="14"/>
  <c r="H30" i="14"/>
  <c r="I30" i="14"/>
  <c r="O30" i="14"/>
  <c r="S30" i="14"/>
  <c r="T30" i="14"/>
  <c r="D31" i="14"/>
  <c r="G31" i="14"/>
  <c r="H31" i="14"/>
  <c r="I31" i="14"/>
  <c r="O31" i="14"/>
  <c r="R31" i="14"/>
  <c r="S31" i="14"/>
  <c r="T31" i="14"/>
  <c r="D32" i="14"/>
  <c r="G32" i="14"/>
  <c r="H32" i="14"/>
  <c r="I32" i="14"/>
  <c r="O32" i="14"/>
  <c r="R32" i="14"/>
  <c r="S32" i="14"/>
  <c r="T32" i="14"/>
  <c r="D33" i="14"/>
  <c r="G33" i="14"/>
  <c r="H33" i="14"/>
  <c r="I33" i="14"/>
  <c r="O33" i="14"/>
  <c r="R33" i="14"/>
  <c r="S33" i="14"/>
  <c r="T33" i="14"/>
  <c r="D34" i="14"/>
  <c r="G34" i="14"/>
  <c r="H34" i="14"/>
  <c r="I34" i="14"/>
  <c r="O34" i="14"/>
  <c r="R34" i="14"/>
  <c r="S34" i="14"/>
  <c r="T34" i="14"/>
  <c r="D35" i="14"/>
  <c r="G35" i="14"/>
  <c r="H35" i="14"/>
  <c r="I35" i="14"/>
  <c r="O35" i="14"/>
  <c r="R35" i="14"/>
  <c r="S35" i="14"/>
  <c r="T35" i="14"/>
  <c r="D36" i="14"/>
  <c r="G36" i="14"/>
  <c r="H36" i="14"/>
  <c r="I36" i="14"/>
  <c r="O36" i="14"/>
  <c r="R36" i="14"/>
  <c r="S36" i="14"/>
  <c r="T36" i="14"/>
  <c r="D37" i="14"/>
  <c r="G37" i="14"/>
  <c r="H37" i="14"/>
  <c r="I37" i="14"/>
  <c r="O37" i="14"/>
  <c r="R37" i="14"/>
  <c r="S37" i="14"/>
  <c r="T37" i="14"/>
  <c r="D38" i="14"/>
  <c r="G38" i="14"/>
  <c r="H38" i="14"/>
  <c r="I38" i="14"/>
  <c r="O38" i="14"/>
  <c r="R38" i="14"/>
  <c r="S38" i="14"/>
  <c r="T38" i="14"/>
  <c r="D39" i="14"/>
  <c r="G39" i="14"/>
  <c r="H39" i="14"/>
  <c r="I39" i="14"/>
  <c r="O39" i="14"/>
  <c r="R39" i="14"/>
  <c r="S39" i="14"/>
  <c r="T39" i="14"/>
  <c r="D40" i="14"/>
  <c r="G40" i="14"/>
  <c r="H40" i="14"/>
  <c r="I40" i="14"/>
  <c r="O40" i="14"/>
  <c r="R40" i="14"/>
  <c r="S40" i="14"/>
  <c r="T40" i="14"/>
  <c r="D41" i="14"/>
  <c r="G41" i="14"/>
  <c r="H41" i="14"/>
  <c r="I41" i="14"/>
  <c r="O41" i="14"/>
  <c r="R41" i="14"/>
  <c r="S41" i="14"/>
  <c r="T41" i="14"/>
  <c r="D42" i="14"/>
  <c r="G42" i="14"/>
  <c r="H42" i="14"/>
  <c r="I42" i="14"/>
  <c r="O42" i="14"/>
  <c r="R42" i="14"/>
  <c r="S42" i="14"/>
  <c r="T42" i="14"/>
  <c r="D43" i="14"/>
  <c r="G43" i="14"/>
  <c r="H43" i="14"/>
  <c r="I43" i="14"/>
  <c r="O43" i="14"/>
  <c r="R43" i="14"/>
  <c r="S43" i="14"/>
  <c r="T43" i="14"/>
  <c r="D44" i="14"/>
  <c r="G44" i="14"/>
  <c r="H44" i="14"/>
  <c r="I44" i="14"/>
  <c r="R44" i="14"/>
  <c r="S44" i="14"/>
  <c r="T44" i="14"/>
  <c r="D45" i="14"/>
  <c r="G45" i="14"/>
  <c r="H45" i="14"/>
  <c r="I45" i="14"/>
  <c r="O45" i="14"/>
  <c r="R45" i="14"/>
  <c r="S45" i="14"/>
  <c r="T45" i="14"/>
  <c r="D46" i="14"/>
  <c r="G46" i="14"/>
  <c r="H46" i="14"/>
  <c r="I46" i="14"/>
  <c r="O46" i="14"/>
  <c r="R46" i="14"/>
  <c r="S46" i="14"/>
  <c r="T46" i="14"/>
  <c r="D47" i="14"/>
  <c r="G47" i="14"/>
  <c r="H47" i="14"/>
  <c r="I47" i="14"/>
  <c r="O47" i="14"/>
  <c r="R47" i="14"/>
  <c r="S47" i="14"/>
  <c r="T47" i="14"/>
  <c r="D48" i="14"/>
  <c r="G48" i="14"/>
  <c r="H48" i="14"/>
  <c r="I48" i="14"/>
  <c r="O48" i="14"/>
  <c r="R48" i="14"/>
  <c r="S48" i="14"/>
  <c r="T48" i="14"/>
  <c r="D49" i="14"/>
  <c r="G49" i="14"/>
  <c r="H49" i="14"/>
  <c r="I49" i="14"/>
  <c r="O49" i="14"/>
  <c r="R49" i="14"/>
  <c r="S49" i="14"/>
  <c r="T49" i="14"/>
  <c r="D50" i="14"/>
  <c r="G50" i="14"/>
  <c r="H50" i="14"/>
  <c r="I50" i="14"/>
  <c r="O50" i="14"/>
  <c r="R50" i="14"/>
  <c r="S50" i="14"/>
  <c r="T50" i="14"/>
  <c r="D51" i="14"/>
  <c r="G51" i="14"/>
  <c r="H51" i="14"/>
  <c r="I51" i="14"/>
  <c r="O51" i="14"/>
  <c r="R51" i="14"/>
  <c r="S51" i="14"/>
  <c r="T51" i="14"/>
  <c r="D52" i="14"/>
  <c r="G52" i="14"/>
  <c r="H52" i="14"/>
  <c r="I52" i="14"/>
  <c r="O52" i="14"/>
  <c r="R52" i="14"/>
  <c r="S52" i="14"/>
  <c r="T52" i="14"/>
  <c r="D53" i="14"/>
  <c r="G53" i="14"/>
  <c r="H53" i="14"/>
  <c r="I53" i="14"/>
  <c r="O53" i="14"/>
  <c r="R53" i="14"/>
  <c r="S53" i="14"/>
  <c r="T53" i="14"/>
  <c r="D54" i="14"/>
  <c r="G54" i="14"/>
  <c r="H54" i="14"/>
  <c r="I54" i="14"/>
  <c r="O54" i="14"/>
  <c r="R54" i="14"/>
  <c r="S54" i="14"/>
  <c r="T54" i="14"/>
  <c r="D55" i="14"/>
  <c r="G55" i="14"/>
  <c r="H55" i="14"/>
  <c r="I55" i="14"/>
  <c r="U18" i="14" l="1"/>
  <c r="U17" i="14"/>
  <c r="J19" i="14"/>
  <c r="U32" i="14"/>
  <c r="U29" i="14"/>
  <c r="H59" i="14"/>
  <c r="G59" i="14"/>
  <c r="D59" i="14"/>
  <c r="I59" i="14"/>
  <c r="J33" i="14"/>
  <c r="J23" i="14"/>
  <c r="U21" i="14"/>
  <c r="J32" i="14"/>
  <c r="U47" i="14"/>
  <c r="U8" i="14"/>
  <c r="U49" i="14"/>
  <c r="U34" i="14"/>
  <c r="J39" i="14"/>
  <c r="J37" i="14"/>
  <c r="J36" i="14"/>
  <c r="U54" i="14"/>
  <c r="U48" i="14"/>
  <c r="U42" i="14"/>
  <c r="J41" i="14"/>
  <c r="J42" i="14"/>
  <c r="J26" i="14"/>
  <c r="J18" i="14"/>
  <c r="J9" i="14"/>
  <c r="U24" i="14"/>
  <c r="U22" i="14"/>
  <c r="U52" i="14"/>
  <c r="U41" i="14"/>
  <c r="U40" i="14"/>
  <c r="U39" i="14"/>
  <c r="U37" i="14"/>
  <c r="U35" i="14"/>
  <c r="U30" i="14"/>
  <c r="U26" i="14"/>
  <c r="U25" i="14"/>
  <c r="U7" i="14"/>
  <c r="U6" i="14"/>
  <c r="U38" i="14"/>
  <c r="U36" i="14"/>
  <c r="U5" i="14"/>
  <c r="U51" i="14"/>
  <c r="U50" i="14"/>
  <c r="U46" i="14"/>
  <c r="U45" i="14"/>
  <c r="U33" i="14"/>
  <c r="U53" i="14"/>
  <c r="U43" i="14"/>
  <c r="U31" i="14"/>
  <c r="U23" i="14"/>
  <c r="J51" i="14"/>
  <c r="J55" i="14"/>
  <c r="J30" i="14"/>
  <c r="J48" i="14"/>
  <c r="J17" i="14"/>
  <c r="J29" i="14"/>
  <c r="J54" i="14"/>
  <c r="J47" i="14"/>
  <c r="J45" i="14"/>
  <c r="J35" i="14"/>
  <c r="J22" i="14"/>
  <c r="J8" i="14"/>
  <c r="J7" i="14"/>
  <c r="J6" i="14"/>
  <c r="J52" i="14"/>
  <c r="J46" i="14"/>
  <c r="J44" i="14"/>
  <c r="J34" i="14"/>
  <c r="U28" i="14"/>
  <c r="J28" i="14"/>
  <c r="J25" i="14"/>
  <c r="J21" i="14"/>
  <c r="U20" i="14"/>
  <c r="J20" i="14"/>
  <c r="U16" i="14"/>
  <c r="J16" i="14"/>
  <c r="U15" i="14"/>
  <c r="J15" i="14"/>
  <c r="U14" i="14"/>
  <c r="J14" i="14"/>
  <c r="U13" i="14"/>
  <c r="J13" i="14"/>
  <c r="U12" i="14"/>
  <c r="J5" i="14"/>
  <c r="J50" i="14"/>
  <c r="J49" i="14"/>
  <c r="J43" i="14"/>
  <c r="J40" i="14"/>
  <c r="J38" i="14"/>
  <c r="J31" i="14"/>
  <c r="U27" i="14"/>
  <c r="J27" i="14"/>
  <c r="J24" i="14"/>
  <c r="U19" i="14"/>
  <c r="J12" i="14"/>
  <c r="U11" i="14"/>
  <c r="J11" i="14"/>
  <c r="U10" i="14"/>
  <c r="J10" i="14"/>
  <c r="U9" i="14"/>
  <c r="J53" i="14"/>
  <c r="U44" i="14"/>
  <c r="J59" i="14" l="1"/>
</calcChain>
</file>

<file path=xl/sharedStrings.xml><?xml version="1.0" encoding="utf-8"?>
<sst xmlns="http://schemas.openxmlformats.org/spreadsheetml/2006/main" count="804" uniqueCount="43">
  <si>
    <t>年齢</t>
  </si>
  <si>
    <t>男</t>
  </si>
  <si>
    <t>女</t>
  </si>
  <si>
    <t>日本人</t>
  </si>
  <si>
    <t>外国人</t>
  </si>
  <si>
    <t>計</t>
  </si>
  <si>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</si>
  <si>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</si>
  <si>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</si>
  <si>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</si>
  <si>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</si>
  <si>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</si>
  <si>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</si>
  <si>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75歳～</t>
    <phoneticPr fontId="2"/>
  </si>
  <si>
    <t>年齢別集計</t>
    <rPh sb="0" eb="2">
      <t>ネンレイ</t>
    </rPh>
    <rPh sb="2" eb="3">
      <t>ベツ</t>
    </rPh>
    <phoneticPr fontId="2"/>
  </si>
  <si>
    <t>平均年齢</t>
    <rPh sb="0" eb="2">
      <t>ヘイキン</t>
    </rPh>
    <rPh sb="2" eb="4">
      <t>ネンレイ</t>
    </rPh>
    <phoneticPr fontId="2"/>
  </si>
  <si>
    <t>12歳～14歳</t>
    <phoneticPr fontId="2"/>
  </si>
  <si>
    <t>40歳～64歳</t>
    <phoneticPr fontId="2"/>
  </si>
  <si>
    <t>65歳～74歳</t>
    <phoneticPr fontId="2"/>
  </si>
  <si>
    <t>65歳～</t>
    <phoneticPr fontId="2"/>
  </si>
  <si>
    <t>105～</t>
    <phoneticPr fontId="2"/>
  </si>
  <si>
    <t>計</t>
    <rPh sb="0" eb="1">
      <t>ケイ</t>
    </rPh>
    <phoneticPr fontId="2"/>
  </si>
  <si>
    <t>合　　計</t>
    <rPh sb="0" eb="1">
      <t>ゴウ</t>
    </rPh>
    <rPh sb="3" eb="4">
      <t>ケイ</t>
    </rPh>
    <phoneticPr fontId="2"/>
  </si>
  <si>
    <t xml:space="preserve"> 0歳～ 5歳</t>
    <rPh sb="2" eb="3">
      <t>サイ</t>
    </rPh>
    <phoneticPr fontId="2"/>
  </si>
  <si>
    <t xml:space="preserve"> 6歳～11歳</t>
    <phoneticPr fontId="2"/>
  </si>
  <si>
    <t xml:space="preserve"> 0歳～19歳</t>
    <phoneticPr fontId="2"/>
  </si>
  <si>
    <t xml:space="preserve"> 6歳～11歳</t>
    <phoneticPr fontId="2"/>
  </si>
  <si>
    <t>12歳～14歳</t>
    <phoneticPr fontId="2"/>
  </si>
  <si>
    <t xml:space="preserve"> 0歳～19歳</t>
    <phoneticPr fontId="2"/>
  </si>
  <si>
    <t>40歳～64歳</t>
    <phoneticPr fontId="2"/>
  </si>
  <si>
    <t>65歳～</t>
    <phoneticPr fontId="2"/>
  </si>
  <si>
    <t>令和7年4月1日現在</t>
    <rPh sb="0" eb="2">
      <t>レイワ</t>
    </rPh>
    <phoneticPr fontId="2"/>
  </si>
  <si>
    <t>令和7年5月1日現在</t>
    <rPh sb="0" eb="2">
      <t>レイワ</t>
    </rPh>
    <phoneticPr fontId="2"/>
  </si>
  <si>
    <t>令和7年6月1日現在</t>
    <rPh sb="0" eb="2">
      <t>レイワ</t>
    </rPh>
    <phoneticPr fontId="2"/>
  </si>
  <si>
    <t>令和7年7月1日現在</t>
    <rPh sb="0" eb="2">
      <t>レイワ</t>
    </rPh>
    <phoneticPr fontId="2"/>
  </si>
  <si>
    <t>令和7年8月1日現在</t>
    <rPh sb="0" eb="2">
      <t>レイワ</t>
    </rPh>
    <phoneticPr fontId="2"/>
  </si>
  <si>
    <t>令和7年9月1日現在</t>
    <rPh sb="0" eb="2">
      <t>レイワ</t>
    </rPh>
    <phoneticPr fontId="2"/>
  </si>
  <si>
    <t>令和7年10月1日現在</t>
    <rPh sb="0" eb="2">
      <t>レイワ</t>
    </rPh>
    <phoneticPr fontId="2"/>
  </si>
  <si>
    <t>令和7年11月1日現在</t>
    <rPh sb="0" eb="2">
      <t>レイワ</t>
    </rPh>
    <phoneticPr fontId="2"/>
  </si>
  <si>
    <t>令和7年12月1日現在</t>
    <rPh sb="0" eb="2">
      <t>レイワ</t>
    </rPh>
    <phoneticPr fontId="2"/>
  </si>
  <si>
    <t>令和8年1月1日現在</t>
    <rPh sb="0" eb="2">
      <t>レイワ</t>
    </rPh>
    <phoneticPr fontId="2"/>
  </si>
  <si>
    <t>令和8年2月1日現在</t>
    <rPh sb="0" eb="2">
      <t>レイワ</t>
    </rPh>
    <phoneticPr fontId="2"/>
  </si>
  <si>
    <t>令和8年3月1日現在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</si>
</sst>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&quot;令和&quot;#"/>
    <numFmt numFmtId="178" formatCode="#,##0;&quot;△ &quot;#,##0"/>
    <numFmt numFmtId="179" formatCode="0.00&quot;　&quot;"/>
    <numFmt numFmtId="180" formatCode="&quot;　&quot;@"/>
  </numFmts>
  <fonts count="7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35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5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 style="thin">
        <color indexed="8"/>
      </bottom>
      <diagonal/>
    </border>
    <border>
      <left/>
      <right/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Fill="1" applyBorder="1"/>
    <xf numFmtId="0" fontId="3" fillId="6" borderId="3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0" fontId="3" fillId="4" borderId="4" xfId="0" applyFont="1" applyFill="1" applyBorder="1" applyAlignment="1">
      <alignment vertical="center"/>
    </xf>
    <xf numFmtId="0" fontId="3" fillId="6" borderId="8" xfId="0" applyFont="1" applyFill="1" applyBorder="1" applyAlignment="1">
      <alignment shrinkToFit="1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Protection="1">
      <protection locked="0"/>
    </xf>
    <xf numFmtId="0" fontId="3" fillId="6" borderId="3" xfId="0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6" borderId="8" xfId="0" applyFont="1" applyFill="1" applyBorder="1" applyAlignment="1" applyProtection="1">
      <alignment shrinkToFi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2" xfId="0" applyFont="1" applyFill="1" applyBorder="1" applyProtection="1"/>
    <xf numFmtId="0" fontId="3" fillId="6" borderId="5" xfId="0" applyFont="1" applyFill="1" applyBorder="1" applyProtection="1">
      <protection locked="0"/>
    </xf>
    <xf numFmtId="0" fontId="3" fillId="6" borderId="19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76" fontId="3" fillId="0" borderId="2" xfId="0" applyNumberFormat="1" applyFont="1" applyFill="1" applyBorder="1" applyProtection="1"/>
    <xf numFmtId="178" fontId="6" fillId="0" borderId="3" xfId="0" applyNumberFormat="1" applyFont="1" applyBorder="1" applyAlignment="1" applyProtection="1">
      <alignment horizontal="right"/>
      <protection locked="0"/>
    </xf>
    <xf numFmtId="178" fontId="3" fillId="2" borderId="3" xfId="0" applyNumberFormat="1" applyFont="1" applyFill="1" applyBorder="1" applyAlignment="1" applyProtection="1">
      <alignment horizontal="right"/>
    </xf>
    <xf numFmtId="178" fontId="3" fillId="0" borderId="3" xfId="0" applyNumberFormat="1" applyFont="1" applyBorder="1" applyAlignment="1" applyProtection="1">
      <alignment horizontal="right"/>
    </xf>
    <xf numFmtId="178" fontId="6" fillId="0" borderId="9" xfId="0" applyNumberFormat="1" applyFont="1" applyBorder="1" applyAlignment="1" applyProtection="1">
      <alignment horizontal="right"/>
      <protection locked="0"/>
    </xf>
    <xf numFmtId="178" fontId="3" fillId="2" borderId="9" xfId="0" applyNumberFormat="1" applyFont="1" applyFill="1" applyBorder="1" applyAlignment="1" applyProtection="1">
      <alignment horizontal="right"/>
    </xf>
    <xf numFmtId="178" fontId="3" fillId="0" borderId="9" xfId="0" applyNumberFormat="1" applyFont="1" applyBorder="1" applyAlignment="1" applyProtection="1">
      <alignment horizontal="right"/>
    </xf>
    <xf numFmtId="178" fontId="6" fillId="0" borderId="8" xfId="0" applyNumberFormat="1" applyFont="1" applyBorder="1" applyAlignment="1" applyProtection="1">
      <alignment horizontal="right"/>
      <protection locked="0"/>
    </xf>
    <xf numFmtId="178" fontId="3" fillId="2" borderId="8" xfId="0" applyNumberFormat="1" applyFont="1" applyFill="1" applyBorder="1" applyAlignment="1" applyProtection="1">
      <alignment horizontal="right"/>
    </xf>
    <xf numFmtId="178" fontId="3" fillId="0" borderId="8" xfId="0" applyNumberFormat="1" applyFont="1" applyBorder="1" applyAlignment="1" applyProtection="1">
      <alignment horizontal="right"/>
    </xf>
    <xf numFmtId="178" fontId="6" fillId="0" borderId="5" xfId="0" applyNumberFormat="1" applyFont="1" applyBorder="1" applyAlignment="1" applyProtection="1">
      <alignment horizontal="right"/>
      <protection locked="0"/>
    </xf>
    <xf numFmtId="178" fontId="3" fillId="2" borderId="5" xfId="0" applyNumberFormat="1" applyFont="1" applyFill="1" applyBorder="1" applyAlignment="1" applyProtection="1">
      <alignment horizontal="right"/>
    </xf>
    <xf numFmtId="178" fontId="3" fillId="0" borderId="5" xfId="0" applyNumberFormat="1" applyFont="1" applyBorder="1" applyAlignment="1" applyProtection="1">
      <alignment horizontal="right"/>
    </xf>
    <xf numFmtId="178" fontId="6" fillId="0" borderId="19" xfId="0" applyNumberFormat="1" applyFont="1" applyBorder="1" applyAlignment="1" applyProtection="1">
      <alignment horizontal="right"/>
      <protection locked="0"/>
    </xf>
    <xf numFmtId="178" fontId="3" fillId="2" borderId="19" xfId="0" applyNumberFormat="1" applyFont="1" applyFill="1" applyBorder="1" applyAlignment="1" applyProtection="1">
      <alignment horizontal="right"/>
    </xf>
    <xf numFmtId="178" fontId="3" fillId="0" borderId="19" xfId="0" applyNumberFormat="1" applyFont="1" applyBorder="1" applyAlignment="1" applyProtection="1">
      <alignment horizontal="right"/>
    </xf>
    <xf numFmtId="178" fontId="6" fillId="0" borderId="10" xfId="0" applyNumberFormat="1" applyFont="1" applyBorder="1" applyAlignment="1" applyProtection="1">
      <alignment horizontal="right"/>
      <protection locked="0"/>
    </xf>
    <xf numFmtId="178" fontId="3" fillId="2" borderId="10" xfId="0" applyNumberFormat="1" applyFont="1" applyFill="1" applyBorder="1" applyAlignment="1" applyProtection="1">
      <alignment horizontal="right"/>
    </xf>
    <xf numFmtId="178" fontId="3" fillId="0" borderId="10" xfId="0" applyNumberFormat="1" applyFont="1" applyBorder="1" applyAlignment="1" applyProtection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Fill="1" applyBorder="1"/>
    <xf numFmtId="0" fontId="3" fillId="0" borderId="0" xfId="0" applyFont="1" applyFill="1" applyBorder="1"/>
    <xf numFmtId="176" fontId="3" fillId="0" borderId="2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6" fillId="0" borderId="3" xfId="0" applyNumberFormat="1" applyFont="1" applyBorder="1" applyAlignment="1" applyProtection="1">
      <protection locked="0"/>
    </xf>
    <xf numFmtId="178" fontId="3" fillId="2" borderId="3" xfId="0" applyNumberFormat="1" applyFont="1" applyFill="1" applyBorder="1" applyAlignment="1"/>
    <xf numFmtId="178" fontId="3" fillId="0" borderId="3" xfId="0" applyNumberFormat="1" applyFont="1" applyBorder="1" applyAlignment="1"/>
    <xf numFmtId="178" fontId="6" fillId="0" borderId="5" xfId="0" applyNumberFormat="1" applyFont="1" applyBorder="1" applyAlignment="1" applyProtection="1">
      <protection locked="0"/>
    </xf>
    <xf numFmtId="178" fontId="6" fillId="0" borderId="9" xfId="0" applyNumberFormat="1" applyFont="1" applyBorder="1" applyAlignment="1" applyProtection="1">
      <protection locked="0"/>
    </xf>
    <xf numFmtId="178" fontId="3" fillId="2" borderId="9" xfId="0" applyNumberFormat="1" applyFont="1" applyFill="1" applyBorder="1" applyAlignment="1"/>
    <xf numFmtId="178" fontId="3" fillId="0" borderId="9" xfId="0" applyNumberFormat="1" applyFont="1" applyBorder="1" applyAlignment="1"/>
    <xf numFmtId="178" fontId="6" fillId="0" borderId="8" xfId="0" applyNumberFormat="1" applyFont="1" applyBorder="1" applyAlignment="1" applyProtection="1">
      <protection locked="0"/>
    </xf>
    <xf numFmtId="178" fontId="3" fillId="2" borderId="8" xfId="0" applyNumberFormat="1" applyFont="1" applyFill="1" applyBorder="1" applyAlignment="1"/>
    <xf numFmtId="178" fontId="3" fillId="0" borderId="8" xfId="0" applyNumberFormat="1" applyFont="1" applyBorder="1" applyAlignment="1"/>
    <xf numFmtId="178" fontId="6" fillId="0" borderId="19" xfId="0" applyNumberFormat="1" applyFont="1" applyBorder="1" applyAlignment="1" applyProtection="1">
      <protection locked="0"/>
    </xf>
    <xf numFmtId="178" fontId="6" fillId="0" borderId="10" xfId="0" applyNumberFormat="1" applyFont="1" applyBorder="1" applyAlignment="1" applyProtection="1">
      <protection locked="0"/>
    </xf>
    <xf numFmtId="178" fontId="3" fillId="2" borderId="10" xfId="0" applyNumberFormat="1" applyFont="1" applyFill="1" applyBorder="1" applyAlignment="1"/>
    <xf numFmtId="178" fontId="3" fillId="0" borderId="10" xfId="0" applyNumberFormat="1" applyFont="1" applyBorder="1" applyAlignment="1"/>
    <xf numFmtId="0" fontId="3" fillId="7" borderId="2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5" borderId="3" xfId="0" applyNumberFormat="1" applyFont="1" applyFill="1" applyBorder="1" applyAlignment="1">
      <alignment horizontal="right"/>
    </xf>
    <xf numFmtId="178" fontId="3" fillId="0" borderId="14" xfId="0" applyNumberFormat="1" applyFont="1" applyBorder="1" applyAlignment="1">
      <alignment horizontal="right"/>
    </xf>
    <xf numFmtId="178" fontId="3" fillId="0" borderId="3" xfId="0" applyNumberFormat="1" applyFont="1" applyBorder="1" applyAlignment="1" applyProtection="1"/>
    <xf numFmtId="180" fontId="3" fillId="4" borderId="7" xfId="0" applyNumberFormat="1" applyFont="1" applyFill="1" applyBorder="1" applyAlignment="1">
      <alignment horizontal="left" vertical="center"/>
    </xf>
    <xf numFmtId="180" fontId="3" fillId="4" borderId="7" xfId="0" applyNumberFormat="1" applyFont="1" applyFill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178" fontId="3" fillId="9" borderId="36" xfId="0" applyNumberFormat="1" applyFont="1" applyFill="1" applyBorder="1" applyAlignment="1">
      <alignment horizontal="right"/>
    </xf>
    <xf numFmtId="178" fontId="3" fillId="10" borderId="14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/>
    <xf numFmtId="178" fontId="3" fillId="11" borderId="9" xfId="0" applyNumberFormat="1" applyFont="1" applyFill="1" applyBorder="1" applyAlignment="1"/>
    <xf numFmtId="178" fontId="3" fillId="11" borderId="8" xfId="0" applyNumberFormat="1" applyFont="1" applyFill="1" applyBorder="1" applyAlignment="1"/>
    <xf numFmtId="178" fontId="3" fillId="11" borderId="10" xfId="0" applyNumberFormat="1" applyFont="1" applyFill="1" applyBorder="1" applyAlignment="1"/>
    <xf numFmtId="178" fontId="3" fillId="11" borderId="36" xfId="0" applyNumberFormat="1" applyFont="1" applyFill="1" applyBorder="1" applyAlignment="1">
      <alignment horizontal="right"/>
    </xf>
    <xf numFmtId="178" fontId="3" fillId="11" borderId="37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 applyProtection="1">
      <alignment horizontal="right"/>
    </xf>
    <xf numFmtId="178" fontId="3" fillId="11" borderId="9" xfId="0" applyNumberFormat="1" applyFont="1" applyFill="1" applyBorder="1" applyAlignment="1" applyProtection="1">
      <alignment horizontal="right"/>
    </xf>
    <xf numFmtId="178" fontId="3" fillId="11" borderId="8" xfId="0" applyNumberFormat="1" applyFont="1" applyFill="1" applyBorder="1" applyAlignment="1" applyProtection="1">
      <alignment horizontal="right"/>
    </xf>
    <xf numFmtId="178" fontId="3" fillId="11" borderId="10" xfId="0" applyNumberFormat="1" applyFont="1" applyFill="1" applyBorder="1" applyAlignment="1" applyProtection="1">
      <alignment horizontal="right"/>
    </xf>
    <xf numFmtId="178" fontId="3" fillId="11" borderId="3" xfId="0" applyNumberFormat="1" applyFont="1" applyFill="1" applyBorder="1" applyProtection="1"/>
    <xf numFmtId="178" fontId="3" fillId="11" borderId="5" xfId="0" applyNumberFormat="1" applyFont="1" applyFill="1" applyBorder="1" applyAlignment="1" applyProtection="1">
      <alignment horizontal="right"/>
    </xf>
    <xf numFmtId="178" fontId="3" fillId="11" borderId="19" xfId="0" applyNumberFormat="1" applyFont="1" applyFill="1" applyBorder="1" applyAlignment="1" applyProtection="1">
      <alignment horizontal="right"/>
    </xf>
    <xf numFmtId="178" fontId="3" fillId="9" borderId="3" xfId="0" applyNumberFormat="1" applyFont="1" applyFill="1" applyBorder="1" applyProtection="1"/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8" borderId="38" xfId="0" applyFont="1" applyFill="1" applyBorder="1"/>
    <xf numFmtId="176" fontId="3" fillId="8" borderId="38" xfId="0" applyNumberFormat="1" applyFont="1" applyFill="1" applyBorder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9" fontId="3" fillId="8" borderId="15" xfId="0" applyNumberFormat="1" applyFont="1" applyFill="1" applyBorder="1" applyAlignment="1" applyProtection="1">
      <alignment horizontal="right"/>
    </xf>
    <xf numFmtId="179" fontId="3" fillId="8" borderId="16" xfId="0" applyNumberFormat="1" applyFont="1" applyFill="1" applyBorder="1" applyAlignment="1" applyProtection="1">
      <alignment horizontal="right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178" fontId="3" fillId="0" borderId="15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2" fontId="3" fillId="8" borderId="15" xfId="0" applyNumberFormat="1" applyFont="1" applyFill="1" applyBorder="1" applyAlignment="1" applyProtection="1">
      <alignment horizontal="center"/>
      <protection locked="0"/>
    </xf>
    <xf numFmtId="2" fontId="3" fillId="8" borderId="16" xfId="0" applyNumberFormat="1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8" xfId="0" applyFont="1" applyBorder="1" applyAlignment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/>
    <xf numFmtId="2" fontId="3" fillId="8" borderId="15" xfId="0" applyNumberFormat="1" applyFont="1" applyFill="1" applyBorder="1" applyAlignment="1">
      <alignment horizontal="center"/>
    </xf>
    <xf numFmtId="2" fontId="3" fillId="8" borderId="16" xfId="0" applyNumberFormat="1" applyFont="1" applyFill="1" applyBorder="1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2" fontId="3" fillId="0" borderId="15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14" customWidth="1"/>
    <col min="2" max="10" width="8" style="14" customWidth="1"/>
    <col min="11" max="11" width="3" style="14" customWidth="1"/>
    <col min="12" max="12" width="5.25" style="14" customWidth="1"/>
    <col min="13" max="21" width="8" style="14" customWidth="1"/>
    <col min="22" max="16384" width="10.625" style="14"/>
  </cols>
  <sheetData>
    <row r="1" spans="1:22" ht="24">
      <c r="A1" s="15" t="s">
        <v>6</v>
      </c>
      <c r="S1" s="37"/>
      <c r="U1" s="98" t="s">
        <v>31</v>
      </c>
      <c r="V1" s="38"/>
    </row>
    <row r="3" spans="1:22" ht="20.100000000000001" customHeight="1">
      <c r="A3" s="154" t="s">
        <v>0</v>
      </c>
      <c r="B3" s="146" t="s">
        <v>1</v>
      </c>
      <c r="C3" s="147"/>
      <c r="D3" s="156"/>
      <c r="E3" s="146" t="s">
        <v>2</v>
      </c>
      <c r="F3" s="147"/>
      <c r="G3" s="156"/>
      <c r="H3" s="143" t="s">
        <v>22</v>
      </c>
      <c r="I3" s="144"/>
      <c r="J3" s="145"/>
      <c r="K3" s="39"/>
      <c r="L3" s="149" t="s">
        <v>0</v>
      </c>
      <c r="M3" s="146" t="s">
        <v>1</v>
      </c>
      <c r="N3" s="147"/>
      <c r="O3" s="148"/>
      <c r="P3" s="146" t="s">
        <v>2</v>
      </c>
      <c r="Q3" s="147"/>
      <c r="R3" s="148"/>
      <c r="S3" s="143" t="s">
        <v>22</v>
      </c>
      <c r="T3" s="144"/>
      <c r="U3" s="145"/>
    </row>
    <row r="4" spans="1:22" ht="20.100000000000001" customHeight="1">
      <c r="A4" s="155"/>
      <c r="B4" s="34" t="s">
        <v>3</v>
      </c>
      <c r="C4" s="34" t="s">
        <v>4</v>
      </c>
      <c r="D4" s="16" t="s">
        <v>5</v>
      </c>
      <c r="E4" s="34" t="s">
        <v>3</v>
      </c>
      <c r="F4" s="34" t="s">
        <v>4</v>
      </c>
      <c r="G4" s="16" t="s">
        <v>5</v>
      </c>
      <c r="H4" s="16" t="s">
        <v>3</v>
      </c>
      <c r="I4" s="16" t="s">
        <v>4</v>
      </c>
      <c r="J4" s="16" t="s">
        <v>5</v>
      </c>
      <c r="K4" s="39"/>
      <c r="L4" s="150"/>
      <c r="M4" s="16" t="s">
        <v>3</v>
      </c>
      <c r="N4" s="16" t="s">
        <v>4</v>
      </c>
      <c r="O4" s="16" t="s">
        <v>5</v>
      </c>
      <c r="P4" s="16" t="s">
        <v>3</v>
      </c>
      <c r="Q4" s="16" t="s">
        <v>4</v>
      </c>
      <c r="R4" s="16" t="s">
        <v>5</v>
      </c>
      <c r="S4" s="16" t="s">
        <v>3</v>
      </c>
      <c r="T4" s="16" t="s">
        <v>4</v>
      </c>
      <c r="U4" s="16" t="s">
        <v>5</v>
      </c>
    </row>
    <row r="5" spans="1:22" ht="20.100000000000001" customHeight="1">
      <c r="A5" s="17">
        <v>0</v>
      </c>
      <c r="B5" s="42">
        <v>248</v>
      </c>
      <c r="C5" s="69">
        <v>21</v>
      </c>
      <c r="D5" s="43">
        <f t="shared" ref="D5:D36" si="0">B5+C5</f>
        <v>269</v>
      </c>
      <c r="E5" s="42">
        <v>238</v>
      </c>
      <c r="F5" s="42">
        <v>15</v>
      </c>
      <c r="G5" s="43">
        <f t="shared" ref="G5:G36" si="1">E5+F5</f>
        <v>253</v>
      </c>
      <c r="H5" s="44">
        <f t="shared" ref="H5:H36" si="2">B5+E5</f>
        <v>486</v>
      </c>
      <c r="I5" s="44">
        <f t="shared" ref="I5:I36" si="3">C5+F5</f>
        <v>36</v>
      </c>
      <c r="J5" s="107">
        <f t="shared" ref="J5:J36" si="4">H5+I5</f>
        <v>522</v>
      </c>
      <c r="K5" s="39"/>
      <c r="L5" s="18">
        <v>51</v>
      </c>
      <c r="M5" s="42">
        <v>774</v>
      </c>
      <c r="N5" s="42">
        <v>13</v>
      </c>
      <c r="O5" s="43">
        <f t="shared" ref="O5:O36" si="5">M5+N5</f>
        <v>787</v>
      </c>
      <c r="P5" s="42">
        <v>645</v>
      </c>
      <c r="Q5" s="42">
        <v>18</v>
      </c>
      <c r="R5" s="43">
        <f t="shared" ref="R5:R36" si="6">P5+Q5</f>
        <v>663</v>
      </c>
      <c r="S5" s="44">
        <f t="shared" ref="S5:S36" si="7">M5+P5</f>
        <v>1419</v>
      </c>
      <c r="T5" s="44">
        <f t="shared" ref="T5:T36" si="8">N5+Q5</f>
        <v>31</v>
      </c>
      <c r="U5" s="107">
        <f t="shared" ref="U5:U36" si="9">S5+T5</f>
        <v>1450</v>
      </c>
    </row>
    <row r="6" spans="1:22" ht="20.100000000000001" customHeight="1">
      <c r="A6" s="17">
        <v>1</v>
      </c>
      <c r="B6" s="42">
        <v>265</v>
      </c>
      <c r="C6" s="69">
        <v>18</v>
      </c>
      <c r="D6" s="43">
        <f t="shared" si="0"/>
        <v>283</v>
      </c>
      <c r="E6" s="42">
        <v>263</v>
      </c>
      <c r="F6" s="42">
        <v>22</v>
      </c>
      <c r="G6" s="43">
        <f t="shared" si="1"/>
        <v>285</v>
      </c>
      <c r="H6" s="44">
        <f t="shared" si="2"/>
        <v>528</v>
      </c>
      <c r="I6" s="44">
        <f t="shared" si="3"/>
        <v>40</v>
      </c>
      <c r="J6" s="107">
        <f t="shared" si="4"/>
        <v>568</v>
      </c>
      <c r="K6" s="39"/>
      <c r="L6" s="18">
        <v>52</v>
      </c>
      <c r="M6" s="42">
        <v>740</v>
      </c>
      <c r="N6" s="42">
        <v>13</v>
      </c>
      <c r="O6" s="43">
        <f t="shared" si="5"/>
        <v>753</v>
      </c>
      <c r="P6" s="42">
        <v>622</v>
      </c>
      <c r="Q6" s="42">
        <v>20</v>
      </c>
      <c r="R6" s="43">
        <f t="shared" si="6"/>
        <v>642</v>
      </c>
      <c r="S6" s="44">
        <f t="shared" si="7"/>
        <v>1362</v>
      </c>
      <c r="T6" s="44">
        <f t="shared" si="8"/>
        <v>33</v>
      </c>
      <c r="U6" s="107">
        <f t="shared" si="9"/>
        <v>1395</v>
      </c>
    </row>
    <row r="7" spans="1:22" ht="20.100000000000001" customHeight="1">
      <c r="A7" s="17">
        <v>2</v>
      </c>
      <c r="B7" s="42">
        <v>259</v>
      </c>
      <c r="C7" s="69">
        <v>11</v>
      </c>
      <c r="D7" s="43">
        <f t="shared" si="0"/>
        <v>270</v>
      </c>
      <c r="E7" s="42">
        <v>241</v>
      </c>
      <c r="F7" s="42">
        <v>7</v>
      </c>
      <c r="G7" s="43">
        <f t="shared" si="1"/>
        <v>248</v>
      </c>
      <c r="H7" s="44">
        <f t="shared" si="2"/>
        <v>500</v>
      </c>
      <c r="I7" s="44">
        <f t="shared" si="3"/>
        <v>18</v>
      </c>
      <c r="J7" s="107">
        <f t="shared" si="4"/>
        <v>518</v>
      </c>
      <c r="K7" s="39"/>
      <c r="L7" s="18">
        <v>53</v>
      </c>
      <c r="M7" s="42">
        <v>746</v>
      </c>
      <c r="N7" s="42">
        <v>14</v>
      </c>
      <c r="O7" s="43">
        <f t="shared" si="5"/>
        <v>760</v>
      </c>
      <c r="P7" s="42">
        <v>632</v>
      </c>
      <c r="Q7" s="42">
        <v>24</v>
      </c>
      <c r="R7" s="43">
        <f t="shared" si="6"/>
        <v>656</v>
      </c>
      <c r="S7" s="44">
        <f t="shared" si="7"/>
        <v>1378</v>
      </c>
      <c r="T7" s="44">
        <f t="shared" si="8"/>
        <v>38</v>
      </c>
      <c r="U7" s="107">
        <f t="shared" si="9"/>
        <v>1416</v>
      </c>
    </row>
    <row r="8" spans="1:22" ht="20.100000000000001" customHeight="1" thickBot="1">
      <c r="A8" s="17">
        <v>3</v>
      </c>
      <c r="B8" s="42">
        <v>286</v>
      </c>
      <c r="C8" s="69">
        <v>18</v>
      </c>
      <c r="D8" s="43">
        <f t="shared" si="0"/>
        <v>304</v>
      </c>
      <c r="E8" s="42">
        <v>296</v>
      </c>
      <c r="F8" s="42">
        <v>11</v>
      </c>
      <c r="G8" s="43">
        <f t="shared" si="1"/>
        <v>307</v>
      </c>
      <c r="H8" s="44">
        <f t="shared" si="2"/>
        <v>582</v>
      </c>
      <c r="I8" s="44">
        <f t="shared" si="3"/>
        <v>29</v>
      </c>
      <c r="J8" s="107">
        <f t="shared" si="4"/>
        <v>611</v>
      </c>
      <c r="K8" s="39"/>
      <c r="L8" s="19">
        <v>54</v>
      </c>
      <c r="M8" s="45">
        <v>695</v>
      </c>
      <c r="N8" s="45">
        <v>11</v>
      </c>
      <c r="O8" s="46">
        <f t="shared" si="5"/>
        <v>706</v>
      </c>
      <c r="P8" s="45">
        <v>609</v>
      </c>
      <c r="Q8" s="45">
        <v>13</v>
      </c>
      <c r="R8" s="46">
        <f t="shared" si="6"/>
        <v>622</v>
      </c>
      <c r="S8" s="47">
        <f t="shared" si="7"/>
        <v>1304</v>
      </c>
      <c r="T8" s="47">
        <f t="shared" si="8"/>
        <v>24</v>
      </c>
      <c r="U8" s="108">
        <f t="shared" si="9"/>
        <v>1328</v>
      </c>
    </row>
    <row r="9" spans="1:22" ht="20.100000000000001" customHeight="1" thickBot="1">
      <c r="A9" s="20">
        <v>4</v>
      </c>
      <c r="B9" s="45">
        <v>318</v>
      </c>
      <c r="C9" s="73">
        <v>12</v>
      </c>
      <c r="D9" s="46">
        <f t="shared" si="0"/>
        <v>330</v>
      </c>
      <c r="E9" s="45">
        <v>286</v>
      </c>
      <c r="F9" s="45">
        <v>6</v>
      </c>
      <c r="G9" s="46">
        <f t="shared" si="1"/>
        <v>292</v>
      </c>
      <c r="H9" s="47">
        <f t="shared" si="2"/>
        <v>604</v>
      </c>
      <c r="I9" s="47">
        <f t="shared" si="3"/>
        <v>18</v>
      </c>
      <c r="J9" s="108">
        <f t="shared" si="4"/>
        <v>622</v>
      </c>
      <c r="K9" s="39"/>
      <c r="L9" s="21">
        <v>55</v>
      </c>
      <c r="M9" s="48">
        <v>698</v>
      </c>
      <c r="N9" s="48">
        <v>9</v>
      </c>
      <c r="O9" s="49">
        <f t="shared" si="5"/>
        <v>707</v>
      </c>
      <c r="P9" s="48">
        <v>669</v>
      </c>
      <c r="Q9" s="48">
        <v>21</v>
      </c>
      <c r="R9" s="49">
        <f t="shared" si="6"/>
        <v>690</v>
      </c>
      <c r="S9" s="50">
        <f t="shared" si="7"/>
        <v>1367</v>
      </c>
      <c r="T9" s="50">
        <f t="shared" si="8"/>
        <v>30</v>
      </c>
      <c r="U9" s="109">
        <f t="shared" si="9"/>
        <v>1397</v>
      </c>
    </row>
    <row r="10" spans="1:22" ht="20.100000000000001" customHeight="1">
      <c r="A10" s="22">
        <v>5</v>
      </c>
      <c r="B10" s="48">
        <v>321</v>
      </c>
      <c r="C10" s="76">
        <v>5</v>
      </c>
      <c r="D10" s="49">
        <f t="shared" si="0"/>
        <v>326</v>
      </c>
      <c r="E10" s="48">
        <v>308</v>
      </c>
      <c r="F10" s="48">
        <v>14</v>
      </c>
      <c r="G10" s="49">
        <f t="shared" si="1"/>
        <v>322</v>
      </c>
      <c r="H10" s="50">
        <f t="shared" si="2"/>
        <v>629</v>
      </c>
      <c r="I10" s="50">
        <f t="shared" si="3"/>
        <v>19</v>
      </c>
      <c r="J10" s="109">
        <f t="shared" si="4"/>
        <v>648</v>
      </c>
      <c r="K10" s="39"/>
      <c r="L10" s="18">
        <v>56</v>
      </c>
      <c r="M10" s="42">
        <v>654</v>
      </c>
      <c r="N10" s="42">
        <v>12</v>
      </c>
      <c r="O10" s="43">
        <f t="shared" si="5"/>
        <v>666</v>
      </c>
      <c r="P10" s="42">
        <v>596</v>
      </c>
      <c r="Q10" s="42">
        <v>34</v>
      </c>
      <c r="R10" s="43">
        <f t="shared" si="6"/>
        <v>630</v>
      </c>
      <c r="S10" s="44">
        <f t="shared" si="7"/>
        <v>1250</v>
      </c>
      <c r="T10" s="44">
        <f t="shared" si="8"/>
        <v>46</v>
      </c>
      <c r="U10" s="107">
        <f t="shared" si="9"/>
        <v>1296</v>
      </c>
    </row>
    <row r="11" spans="1:22" ht="20.100000000000001" customHeight="1">
      <c r="A11" s="17">
        <v>6</v>
      </c>
      <c r="B11" s="42">
        <v>348</v>
      </c>
      <c r="C11" s="69">
        <v>14</v>
      </c>
      <c r="D11" s="43">
        <f t="shared" si="0"/>
        <v>362</v>
      </c>
      <c r="E11" s="42">
        <v>313</v>
      </c>
      <c r="F11" s="42">
        <v>8</v>
      </c>
      <c r="G11" s="43">
        <f t="shared" si="1"/>
        <v>321</v>
      </c>
      <c r="H11" s="44">
        <f t="shared" si="2"/>
        <v>661</v>
      </c>
      <c r="I11" s="44">
        <f t="shared" si="3"/>
        <v>22</v>
      </c>
      <c r="J11" s="107">
        <f t="shared" si="4"/>
        <v>683</v>
      </c>
      <c r="K11" s="39"/>
      <c r="L11" s="18">
        <v>57</v>
      </c>
      <c r="M11" s="42">
        <v>682</v>
      </c>
      <c r="N11" s="42">
        <v>13</v>
      </c>
      <c r="O11" s="43">
        <f t="shared" si="5"/>
        <v>695</v>
      </c>
      <c r="P11" s="42">
        <v>575</v>
      </c>
      <c r="Q11" s="42">
        <v>20</v>
      </c>
      <c r="R11" s="43">
        <f t="shared" si="6"/>
        <v>595</v>
      </c>
      <c r="S11" s="44">
        <f t="shared" si="7"/>
        <v>1257</v>
      </c>
      <c r="T11" s="44">
        <f t="shared" si="8"/>
        <v>33</v>
      </c>
      <c r="U11" s="107">
        <f t="shared" si="9"/>
        <v>1290</v>
      </c>
    </row>
    <row r="12" spans="1:22" ht="20.100000000000001" customHeight="1">
      <c r="A12" s="17">
        <v>7</v>
      </c>
      <c r="B12" s="42">
        <v>373</v>
      </c>
      <c r="C12" s="69">
        <v>9</v>
      </c>
      <c r="D12" s="43">
        <f t="shared" si="0"/>
        <v>382</v>
      </c>
      <c r="E12" s="42">
        <v>346</v>
      </c>
      <c r="F12" s="42">
        <v>9</v>
      </c>
      <c r="G12" s="43">
        <f t="shared" si="1"/>
        <v>355</v>
      </c>
      <c r="H12" s="44">
        <f t="shared" si="2"/>
        <v>719</v>
      </c>
      <c r="I12" s="44">
        <f t="shared" si="3"/>
        <v>18</v>
      </c>
      <c r="J12" s="107">
        <f t="shared" si="4"/>
        <v>737</v>
      </c>
      <c r="K12" s="39"/>
      <c r="L12" s="18">
        <v>58</v>
      </c>
      <c r="M12" s="42">
        <v>480</v>
      </c>
      <c r="N12" s="42">
        <v>9</v>
      </c>
      <c r="O12" s="43">
        <f t="shared" si="5"/>
        <v>489</v>
      </c>
      <c r="P12" s="42">
        <v>485</v>
      </c>
      <c r="Q12" s="42">
        <v>14</v>
      </c>
      <c r="R12" s="43">
        <f t="shared" si="6"/>
        <v>499</v>
      </c>
      <c r="S12" s="44">
        <f t="shared" si="7"/>
        <v>965</v>
      </c>
      <c r="T12" s="44">
        <f t="shared" si="8"/>
        <v>23</v>
      </c>
      <c r="U12" s="107">
        <f t="shared" si="9"/>
        <v>988</v>
      </c>
    </row>
    <row r="13" spans="1:22" ht="20.100000000000001" customHeight="1" thickBot="1">
      <c r="A13" s="17">
        <v>8</v>
      </c>
      <c r="B13" s="42">
        <v>370</v>
      </c>
      <c r="C13" s="69">
        <v>11</v>
      </c>
      <c r="D13" s="43">
        <f t="shared" si="0"/>
        <v>381</v>
      </c>
      <c r="E13" s="42">
        <v>346</v>
      </c>
      <c r="F13" s="42">
        <v>8</v>
      </c>
      <c r="G13" s="43">
        <f t="shared" si="1"/>
        <v>354</v>
      </c>
      <c r="H13" s="44">
        <f t="shared" si="2"/>
        <v>716</v>
      </c>
      <c r="I13" s="44">
        <f t="shared" si="3"/>
        <v>19</v>
      </c>
      <c r="J13" s="107">
        <f t="shared" si="4"/>
        <v>735</v>
      </c>
      <c r="K13" s="39"/>
      <c r="L13" s="19">
        <v>59</v>
      </c>
      <c r="M13" s="45">
        <v>535</v>
      </c>
      <c r="N13" s="45">
        <v>14</v>
      </c>
      <c r="O13" s="46">
        <f t="shared" si="5"/>
        <v>549</v>
      </c>
      <c r="P13" s="45">
        <v>521</v>
      </c>
      <c r="Q13" s="45">
        <v>19</v>
      </c>
      <c r="R13" s="46">
        <f t="shared" si="6"/>
        <v>540</v>
      </c>
      <c r="S13" s="47">
        <f t="shared" si="7"/>
        <v>1056</v>
      </c>
      <c r="T13" s="47">
        <f t="shared" si="8"/>
        <v>33</v>
      </c>
      <c r="U13" s="108">
        <f t="shared" si="9"/>
        <v>1089</v>
      </c>
    </row>
    <row r="14" spans="1:22" ht="20.100000000000001" customHeight="1" thickBot="1">
      <c r="A14" s="20">
        <v>9</v>
      </c>
      <c r="B14" s="45">
        <v>371</v>
      </c>
      <c r="C14" s="73">
        <v>9</v>
      </c>
      <c r="D14" s="46">
        <f t="shared" si="0"/>
        <v>380</v>
      </c>
      <c r="E14" s="45">
        <v>358</v>
      </c>
      <c r="F14" s="45">
        <v>8</v>
      </c>
      <c r="G14" s="46">
        <f t="shared" si="1"/>
        <v>366</v>
      </c>
      <c r="H14" s="47">
        <f t="shared" si="2"/>
        <v>729</v>
      </c>
      <c r="I14" s="47">
        <f t="shared" si="3"/>
        <v>17</v>
      </c>
      <c r="J14" s="108">
        <f t="shared" si="4"/>
        <v>746</v>
      </c>
      <c r="K14" s="39"/>
      <c r="L14" s="21">
        <v>60</v>
      </c>
      <c r="M14" s="48">
        <v>528</v>
      </c>
      <c r="N14" s="48">
        <v>8</v>
      </c>
      <c r="O14" s="49">
        <f t="shared" si="5"/>
        <v>536</v>
      </c>
      <c r="P14" s="48">
        <v>509</v>
      </c>
      <c r="Q14" s="48">
        <v>15</v>
      </c>
      <c r="R14" s="49">
        <f t="shared" si="6"/>
        <v>524</v>
      </c>
      <c r="S14" s="50">
        <f t="shared" si="7"/>
        <v>1037</v>
      </c>
      <c r="T14" s="50">
        <f t="shared" si="8"/>
        <v>23</v>
      </c>
      <c r="U14" s="109">
        <f t="shared" si="9"/>
        <v>1060</v>
      </c>
    </row>
    <row r="15" spans="1:22" ht="20.100000000000001" customHeight="1">
      <c r="A15" s="22">
        <v>10</v>
      </c>
      <c r="B15" s="48">
        <v>373</v>
      </c>
      <c r="C15" s="76">
        <v>9</v>
      </c>
      <c r="D15" s="49">
        <f t="shared" si="0"/>
        <v>382</v>
      </c>
      <c r="E15" s="48">
        <v>379</v>
      </c>
      <c r="F15" s="48">
        <v>11</v>
      </c>
      <c r="G15" s="49">
        <f t="shared" si="1"/>
        <v>390</v>
      </c>
      <c r="H15" s="50">
        <f t="shared" si="2"/>
        <v>752</v>
      </c>
      <c r="I15" s="50">
        <f t="shared" si="3"/>
        <v>20</v>
      </c>
      <c r="J15" s="109">
        <f t="shared" si="4"/>
        <v>772</v>
      </c>
      <c r="K15" s="39"/>
      <c r="L15" s="18">
        <v>61</v>
      </c>
      <c r="M15" s="42">
        <v>529</v>
      </c>
      <c r="N15" s="42">
        <v>8</v>
      </c>
      <c r="O15" s="43">
        <f t="shared" si="5"/>
        <v>537</v>
      </c>
      <c r="P15" s="42">
        <v>553</v>
      </c>
      <c r="Q15" s="42">
        <v>13</v>
      </c>
      <c r="R15" s="43">
        <f t="shared" si="6"/>
        <v>566</v>
      </c>
      <c r="S15" s="44">
        <f t="shared" si="7"/>
        <v>1082</v>
      </c>
      <c r="T15" s="44">
        <f t="shared" si="8"/>
        <v>21</v>
      </c>
      <c r="U15" s="107">
        <f t="shared" si="9"/>
        <v>1103</v>
      </c>
    </row>
    <row r="16" spans="1:22" ht="20.100000000000001" customHeight="1">
      <c r="A16" s="17">
        <v>11</v>
      </c>
      <c r="B16" s="42">
        <v>381</v>
      </c>
      <c r="C16" s="69">
        <v>13</v>
      </c>
      <c r="D16" s="43">
        <f t="shared" si="0"/>
        <v>394</v>
      </c>
      <c r="E16" s="42">
        <v>337</v>
      </c>
      <c r="F16" s="42">
        <v>11</v>
      </c>
      <c r="G16" s="43">
        <f t="shared" si="1"/>
        <v>348</v>
      </c>
      <c r="H16" s="44">
        <f t="shared" si="2"/>
        <v>718</v>
      </c>
      <c r="I16" s="44">
        <f t="shared" si="3"/>
        <v>24</v>
      </c>
      <c r="J16" s="107">
        <f t="shared" si="4"/>
        <v>742</v>
      </c>
      <c r="K16" s="39"/>
      <c r="L16" s="18">
        <v>62</v>
      </c>
      <c r="M16" s="42">
        <v>517</v>
      </c>
      <c r="N16" s="42">
        <v>16</v>
      </c>
      <c r="O16" s="43">
        <f t="shared" si="5"/>
        <v>533</v>
      </c>
      <c r="P16" s="42">
        <v>539</v>
      </c>
      <c r="Q16" s="42">
        <v>23</v>
      </c>
      <c r="R16" s="43">
        <f t="shared" si="6"/>
        <v>562</v>
      </c>
      <c r="S16" s="44">
        <f t="shared" si="7"/>
        <v>1056</v>
      </c>
      <c r="T16" s="44">
        <f t="shared" si="8"/>
        <v>39</v>
      </c>
      <c r="U16" s="107">
        <f t="shared" si="9"/>
        <v>1095</v>
      </c>
    </row>
    <row r="17" spans="1:21" ht="20.100000000000001" customHeight="1">
      <c r="A17" s="17">
        <v>12</v>
      </c>
      <c r="B17" s="42">
        <v>356</v>
      </c>
      <c r="C17" s="69">
        <v>8</v>
      </c>
      <c r="D17" s="43">
        <f t="shared" si="0"/>
        <v>364</v>
      </c>
      <c r="E17" s="42">
        <v>359</v>
      </c>
      <c r="F17" s="42">
        <v>5</v>
      </c>
      <c r="G17" s="43">
        <f t="shared" si="1"/>
        <v>364</v>
      </c>
      <c r="H17" s="44">
        <f t="shared" si="2"/>
        <v>715</v>
      </c>
      <c r="I17" s="44">
        <f t="shared" si="3"/>
        <v>13</v>
      </c>
      <c r="J17" s="107">
        <f t="shared" si="4"/>
        <v>728</v>
      </c>
      <c r="K17" s="39"/>
      <c r="L17" s="18">
        <v>63</v>
      </c>
      <c r="M17" s="42">
        <v>562</v>
      </c>
      <c r="N17" s="42">
        <v>11</v>
      </c>
      <c r="O17" s="43">
        <f t="shared" si="5"/>
        <v>573</v>
      </c>
      <c r="P17" s="42">
        <v>532</v>
      </c>
      <c r="Q17" s="42">
        <v>8</v>
      </c>
      <c r="R17" s="43">
        <f t="shared" si="6"/>
        <v>540</v>
      </c>
      <c r="S17" s="44">
        <f t="shared" si="7"/>
        <v>1094</v>
      </c>
      <c r="T17" s="44">
        <f t="shared" si="8"/>
        <v>19</v>
      </c>
      <c r="U17" s="107">
        <f t="shared" si="9"/>
        <v>1113</v>
      </c>
    </row>
    <row r="18" spans="1:21" ht="20.100000000000001" customHeight="1" thickBot="1">
      <c r="A18" s="17">
        <v>13</v>
      </c>
      <c r="B18" s="42">
        <v>395</v>
      </c>
      <c r="C18" s="69">
        <v>5</v>
      </c>
      <c r="D18" s="43">
        <f t="shared" si="0"/>
        <v>400</v>
      </c>
      <c r="E18" s="42">
        <v>351</v>
      </c>
      <c r="F18" s="42">
        <v>14</v>
      </c>
      <c r="G18" s="43">
        <f t="shared" si="1"/>
        <v>365</v>
      </c>
      <c r="H18" s="44">
        <f t="shared" si="2"/>
        <v>746</v>
      </c>
      <c r="I18" s="44">
        <f t="shared" si="3"/>
        <v>19</v>
      </c>
      <c r="J18" s="107">
        <f t="shared" si="4"/>
        <v>765</v>
      </c>
      <c r="K18" s="39"/>
      <c r="L18" s="19">
        <v>64</v>
      </c>
      <c r="M18" s="45">
        <v>515</v>
      </c>
      <c r="N18" s="45">
        <v>11</v>
      </c>
      <c r="O18" s="46">
        <f t="shared" si="5"/>
        <v>526</v>
      </c>
      <c r="P18" s="45">
        <v>544</v>
      </c>
      <c r="Q18" s="45">
        <v>13</v>
      </c>
      <c r="R18" s="46">
        <f t="shared" si="6"/>
        <v>557</v>
      </c>
      <c r="S18" s="47">
        <f t="shared" si="7"/>
        <v>1059</v>
      </c>
      <c r="T18" s="47">
        <f t="shared" si="8"/>
        <v>24</v>
      </c>
      <c r="U18" s="108">
        <f t="shared" si="9"/>
        <v>1083</v>
      </c>
    </row>
    <row r="19" spans="1:21" ht="20.100000000000001" customHeight="1" thickBot="1">
      <c r="A19" s="20">
        <v>14</v>
      </c>
      <c r="B19" s="45">
        <v>375</v>
      </c>
      <c r="C19" s="73">
        <v>4</v>
      </c>
      <c r="D19" s="46">
        <f t="shared" si="0"/>
        <v>379</v>
      </c>
      <c r="E19" s="45">
        <v>371</v>
      </c>
      <c r="F19" s="45">
        <v>2</v>
      </c>
      <c r="G19" s="46">
        <f t="shared" si="1"/>
        <v>373</v>
      </c>
      <c r="H19" s="47">
        <f t="shared" si="2"/>
        <v>746</v>
      </c>
      <c r="I19" s="47">
        <f t="shared" si="3"/>
        <v>6</v>
      </c>
      <c r="J19" s="108">
        <f t="shared" si="4"/>
        <v>752</v>
      </c>
      <c r="K19" s="39"/>
      <c r="L19" s="21">
        <v>65</v>
      </c>
      <c r="M19" s="48">
        <v>546</v>
      </c>
      <c r="N19" s="48">
        <v>11</v>
      </c>
      <c r="O19" s="49">
        <f t="shared" si="5"/>
        <v>557</v>
      </c>
      <c r="P19" s="48">
        <v>589</v>
      </c>
      <c r="Q19" s="48">
        <v>7</v>
      </c>
      <c r="R19" s="49">
        <f t="shared" si="6"/>
        <v>596</v>
      </c>
      <c r="S19" s="50">
        <f t="shared" si="7"/>
        <v>1135</v>
      </c>
      <c r="T19" s="50">
        <f t="shared" si="8"/>
        <v>18</v>
      </c>
      <c r="U19" s="109">
        <f t="shared" si="9"/>
        <v>1153</v>
      </c>
    </row>
    <row r="20" spans="1:21" ht="20.100000000000001" customHeight="1">
      <c r="A20" s="22">
        <v>15</v>
      </c>
      <c r="B20" s="48">
        <v>381</v>
      </c>
      <c r="C20" s="76">
        <v>11</v>
      </c>
      <c r="D20" s="49">
        <f t="shared" si="0"/>
        <v>392</v>
      </c>
      <c r="E20" s="48">
        <v>375</v>
      </c>
      <c r="F20" s="48">
        <v>7</v>
      </c>
      <c r="G20" s="49">
        <f t="shared" si="1"/>
        <v>382</v>
      </c>
      <c r="H20" s="50">
        <f t="shared" si="2"/>
        <v>756</v>
      </c>
      <c r="I20" s="50">
        <f t="shared" si="3"/>
        <v>18</v>
      </c>
      <c r="J20" s="109">
        <f t="shared" si="4"/>
        <v>774</v>
      </c>
      <c r="K20" s="39"/>
      <c r="L20" s="18">
        <v>66</v>
      </c>
      <c r="M20" s="42">
        <v>576</v>
      </c>
      <c r="N20" s="42">
        <v>6</v>
      </c>
      <c r="O20" s="43">
        <f t="shared" si="5"/>
        <v>582</v>
      </c>
      <c r="P20" s="42">
        <v>574</v>
      </c>
      <c r="Q20" s="42">
        <v>10</v>
      </c>
      <c r="R20" s="43">
        <f t="shared" si="6"/>
        <v>584</v>
      </c>
      <c r="S20" s="44">
        <f t="shared" si="7"/>
        <v>1150</v>
      </c>
      <c r="T20" s="44">
        <f t="shared" si="8"/>
        <v>16</v>
      </c>
      <c r="U20" s="107">
        <f t="shared" si="9"/>
        <v>1166</v>
      </c>
    </row>
    <row r="21" spans="1:21" ht="20.100000000000001" customHeight="1">
      <c r="A21" s="17">
        <v>16</v>
      </c>
      <c r="B21" s="42">
        <v>376</v>
      </c>
      <c r="C21" s="69">
        <v>11</v>
      </c>
      <c r="D21" s="43">
        <f t="shared" si="0"/>
        <v>387</v>
      </c>
      <c r="E21" s="42">
        <v>370</v>
      </c>
      <c r="F21" s="42">
        <v>8</v>
      </c>
      <c r="G21" s="43">
        <f t="shared" si="1"/>
        <v>378</v>
      </c>
      <c r="H21" s="44">
        <f t="shared" si="2"/>
        <v>746</v>
      </c>
      <c r="I21" s="44">
        <f t="shared" si="3"/>
        <v>19</v>
      </c>
      <c r="J21" s="107">
        <f t="shared" si="4"/>
        <v>765</v>
      </c>
      <c r="K21" s="39"/>
      <c r="L21" s="18">
        <v>67</v>
      </c>
      <c r="M21" s="42">
        <v>563</v>
      </c>
      <c r="N21" s="42">
        <v>9</v>
      </c>
      <c r="O21" s="43">
        <f t="shared" si="5"/>
        <v>572</v>
      </c>
      <c r="P21" s="42">
        <v>569</v>
      </c>
      <c r="Q21" s="42">
        <v>10</v>
      </c>
      <c r="R21" s="43">
        <f t="shared" si="6"/>
        <v>579</v>
      </c>
      <c r="S21" s="44">
        <f t="shared" si="7"/>
        <v>1132</v>
      </c>
      <c r="T21" s="44">
        <f t="shared" si="8"/>
        <v>19</v>
      </c>
      <c r="U21" s="107">
        <f t="shared" si="9"/>
        <v>1151</v>
      </c>
    </row>
    <row r="22" spans="1:21" ht="20.100000000000001" customHeight="1">
      <c r="A22" s="17">
        <v>17</v>
      </c>
      <c r="B22" s="42">
        <v>373</v>
      </c>
      <c r="C22" s="69">
        <v>12</v>
      </c>
      <c r="D22" s="43">
        <f t="shared" si="0"/>
        <v>385</v>
      </c>
      <c r="E22" s="42">
        <v>352</v>
      </c>
      <c r="F22" s="42">
        <v>6</v>
      </c>
      <c r="G22" s="43">
        <f t="shared" si="1"/>
        <v>358</v>
      </c>
      <c r="H22" s="44">
        <f t="shared" si="2"/>
        <v>725</v>
      </c>
      <c r="I22" s="44">
        <f t="shared" si="3"/>
        <v>18</v>
      </c>
      <c r="J22" s="107">
        <f t="shared" si="4"/>
        <v>743</v>
      </c>
      <c r="K22" s="39"/>
      <c r="L22" s="18">
        <v>68</v>
      </c>
      <c r="M22" s="42">
        <v>566</v>
      </c>
      <c r="N22" s="42">
        <v>5</v>
      </c>
      <c r="O22" s="43">
        <f t="shared" si="5"/>
        <v>571</v>
      </c>
      <c r="P22" s="42">
        <v>594</v>
      </c>
      <c r="Q22" s="42">
        <v>5</v>
      </c>
      <c r="R22" s="43">
        <f t="shared" si="6"/>
        <v>599</v>
      </c>
      <c r="S22" s="44">
        <f t="shared" si="7"/>
        <v>1160</v>
      </c>
      <c r="T22" s="44">
        <f t="shared" si="8"/>
        <v>10</v>
      </c>
      <c r="U22" s="107">
        <f t="shared" si="9"/>
        <v>1170</v>
      </c>
    </row>
    <row r="23" spans="1:21" ht="20.100000000000001" customHeight="1" thickBot="1">
      <c r="A23" s="17">
        <v>18</v>
      </c>
      <c r="B23" s="42">
        <v>351</v>
      </c>
      <c r="C23" s="69">
        <v>40</v>
      </c>
      <c r="D23" s="43">
        <f t="shared" si="0"/>
        <v>391</v>
      </c>
      <c r="E23" s="42">
        <v>390</v>
      </c>
      <c r="F23" s="42">
        <v>32</v>
      </c>
      <c r="G23" s="43">
        <f t="shared" si="1"/>
        <v>422</v>
      </c>
      <c r="H23" s="44">
        <f t="shared" si="2"/>
        <v>741</v>
      </c>
      <c r="I23" s="44">
        <f t="shared" si="3"/>
        <v>72</v>
      </c>
      <c r="J23" s="107">
        <f t="shared" si="4"/>
        <v>813</v>
      </c>
      <c r="K23" s="39"/>
      <c r="L23" s="19">
        <v>69</v>
      </c>
      <c r="M23" s="45">
        <v>597</v>
      </c>
      <c r="N23" s="45">
        <v>4</v>
      </c>
      <c r="O23" s="46">
        <f t="shared" si="5"/>
        <v>601</v>
      </c>
      <c r="P23" s="45">
        <v>603</v>
      </c>
      <c r="Q23" s="45">
        <v>8</v>
      </c>
      <c r="R23" s="46">
        <f t="shared" si="6"/>
        <v>611</v>
      </c>
      <c r="S23" s="47">
        <f t="shared" si="7"/>
        <v>1200</v>
      </c>
      <c r="T23" s="47">
        <f t="shared" si="8"/>
        <v>12</v>
      </c>
      <c r="U23" s="108">
        <f t="shared" si="9"/>
        <v>1212</v>
      </c>
    </row>
    <row r="24" spans="1:21" ht="20.100000000000001" customHeight="1" thickBot="1">
      <c r="A24" s="23">
        <v>19</v>
      </c>
      <c r="B24" s="57">
        <v>448</v>
      </c>
      <c r="C24" s="80">
        <v>67</v>
      </c>
      <c r="D24" s="58">
        <f t="shared" si="0"/>
        <v>515</v>
      </c>
      <c r="E24" s="57">
        <v>391</v>
      </c>
      <c r="F24" s="57">
        <v>62</v>
      </c>
      <c r="G24" s="58">
        <f t="shared" si="1"/>
        <v>453</v>
      </c>
      <c r="H24" s="59">
        <f t="shared" si="2"/>
        <v>839</v>
      </c>
      <c r="I24" s="59">
        <f t="shared" si="3"/>
        <v>129</v>
      </c>
      <c r="J24" s="110">
        <f t="shared" si="4"/>
        <v>968</v>
      </c>
      <c r="K24" s="39"/>
      <c r="L24" s="21">
        <v>70</v>
      </c>
      <c r="M24" s="48">
        <v>596</v>
      </c>
      <c r="N24" s="48">
        <v>6</v>
      </c>
      <c r="O24" s="49">
        <f t="shared" si="5"/>
        <v>602</v>
      </c>
      <c r="P24" s="48">
        <v>597</v>
      </c>
      <c r="Q24" s="48">
        <v>5</v>
      </c>
      <c r="R24" s="49">
        <f t="shared" si="6"/>
        <v>602</v>
      </c>
      <c r="S24" s="50">
        <f t="shared" si="7"/>
        <v>1193</v>
      </c>
      <c r="T24" s="50">
        <f t="shared" si="8"/>
        <v>11</v>
      </c>
      <c r="U24" s="109">
        <f t="shared" si="9"/>
        <v>1204</v>
      </c>
    </row>
    <row r="25" spans="1:21" ht="20.100000000000001" customHeight="1">
      <c r="A25" s="22">
        <v>20</v>
      </c>
      <c r="B25" s="48">
        <v>442</v>
      </c>
      <c r="C25" s="76">
        <v>84</v>
      </c>
      <c r="D25" s="49">
        <f t="shared" si="0"/>
        <v>526</v>
      </c>
      <c r="E25" s="48">
        <v>422</v>
      </c>
      <c r="F25" s="48">
        <v>71</v>
      </c>
      <c r="G25" s="49">
        <f t="shared" si="1"/>
        <v>493</v>
      </c>
      <c r="H25" s="50">
        <f t="shared" si="2"/>
        <v>864</v>
      </c>
      <c r="I25" s="50">
        <f t="shared" si="3"/>
        <v>155</v>
      </c>
      <c r="J25" s="109">
        <f t="shared" si="4"/>
        <v>1019</v>
      </c>
      <c r="K25" s="39"/>
      <c r="L25" s="18">
        <v>71</v>
      </c>
      <c r="M25" s="42">
        <v>643</v>
      </c>
      <c r="N25" s="42">
        <v>4</v>
      </c>
      <c r="O25" s="43">
        <f t="shared" si="5"/>
        <v>647</v>
      </c>
      <c r="P25" s="42">
        <v>639</v>
      </c>
      <c r="Q25" s="42">
        <v>4</v>
      </c>
      <c r="R25" s="43">
        <f t="shared" si="6"/>
        <v>643</v>
      </c>
      <c r="S25" s="44">
        <f t="shared" si="7"/>
        <v>1282</v>
      </c>
      <c r="T25" s="44">
        <f t="shared" si="8"/>
        <v>8</v>
      </c>
      <c r="U25" s="107">
        <f t="shared" si="9"/>
        <v>1290</v>
      </c>
    </row>
    <row r="26" spans="1:21" ht="20.100000000000001" customHeight="1">
      <c r="A26" s="17">
        <v>21</v>
      </c>
      <c r="B26" s="42">
        <v>433</v>
      </c>
      <c r="C26" s="69">
        <v>75</v>
      </c>
      <c r="D26" s="43">
        <f t="shared" si="0"/>
        <v>508</v>
      </c>
      <c r="E26" s="42">
        <v>338</v>
      </c>
      <c r="F26" s="42">
        <v>72</v>
      </c>
      <c r="G26" s="43">
        <f t="shared" si="1"/>
        <v>410</v>
      </c>
      <c r="H26" s="44">
        <f t="shared" si="2"/>
        <v>771</v>
      </c>
      <c r="I26" s="44">
        <f t="shared" si="3"/>
        <v>147</v>
      </c>
      <c r="J26" s="107">
        <f t="shared" si="4"/>
        <v>918</v>
      </c>
      <c r="K26" s="39"/>
      <c r="L26" s="18">
        <v>72</v>
      </c>
      <c r="M26" s="42">
        <v>645</v>
      </c>
      <c r="N26" s="42">
        <v>8</v>
      </c>
      <c r="O26" s="43">
        <f t="shared" si="5"/>
        <v>653</v>
      </c>
      <c r="P26" s="42">
        <v>734</v>
      </c>
      <c r="Q26" s="42">
        <v>4</v>
      </c>
      <c r="R26" s="43">
        <f t="shared" si="6"/>
        <v>738</v>
      </c>
      <c r="S26" s="44">
        <f t="shared" si="7"/>
        <v>1379</v>
      </c>
      <c r="T26" s="44">
        <f t="shared" si="8"/>
        <v>12</v>
      </c>
      <c r="U26" s="107">
        <f t="shared" si="9"/>
        <v>1391</v>
      </c>
    </row>
    <row r="27" spans="1:21" ht="20.100000000000001" customHeight="1">
      <c r="A27" s="17">
        <v>22</v>
      </c>
      <c r="B27" s="42">
        <v>367</v>
      </c>
      <c r="C27" s="69">
        <v>82</v>
      </c>
      <c r="D27" s="43">
        <f t="shared" si="0"/>
        <v>449</v>
      </c>
      <c r="E27" s="42">
        <v>350</v>
      </c>
      <c r="F27" s="42">
        <v>61</v>
      </c>
      <c r="G27" s="43">
        <f t="shared" si="1"/>
        <v>411</v>
      </c>
      <c r="H27" s="44">
        <f t="shared" si="2"/>
        <v>717</v>
      </c>
      <c r="I27" s="44">
        <f t="shared" si="3"/>
        <v>143</v>
      </c>
      <c r="J27" s="107">
        <f t="shared" si="4"/>
        <v>860</v>
      </c>
      <c r="K27" s="39"/>
      <c r="L27" s="18">
        <v>73</v>
      </c>
      <c r="M27" s="42">
        <v>645</v>
      </c>
      <c r="N27" s="42">
        <v>2</v>
      </c>
      <c r="O27" s="43">
        <f t="shared" si="5"/>
        <v>647</v>
      </c>
      <c r="P27" s="42">
        <v>713</v>
      </c>
      <c r="Q27" s="42">
        <v>6</v>
      </c>
      <c r="R27" s="43">
        <f t="shared" si="6"/>
        <v>719</v>
      </c>
      <c r="S27" s="44">
        <f t="shared" si="7"/>
        <v>1358</v>
      </c>
      <c r="T27" s="44">
        <f t="shared" si="8"/>
        <v>8</v>
      </c>
      <c r="U27" s="107">
        <f t="shared" si="9"/>
        <v>1366</v>
      </c>
    </row>
    <row r="28" spans="1:21" ht="20.100000000000001" customHeight="1" thickBot="1">
      <c r="A28" s="17">
        <v>23</v>
      </c>
      <c r="B28" s="42">
        <v>387</v>
      </c>
      <c r="C28" s="69">
        <v>99</v>
      </c>
      <c r="D28" s="43">
        <f t="shared" si="0"/>
        <v>486</v>
      </c>
      <c r="E28" s="42">
        <v>400</v>
      </c>
      <c r="F28" s="42">
        <v>86</v>
      </c>
      <c r="G28" s="43">
        <f t="shared" si="1"/>
        <v>486</v>
      </c>
      <c r="H28" s="44">
        <f t="shared" si="2"/>
        <v>787</v>
      </c>
      <c r="I28" s="44">
        <f t="shared" si="3"/>
        <v>185</v>
      </c>
      <c r="J28" s="107">
        <f t="shared" si="4"/>
        <v>972</v>
      </c>
      <c r="K28" s="39"/>
      <c r="L28" s="19">
        <v>74</v>
      </c>
      <c r="M28" s="45">
        <v>677</v>
      </c>
      <c r="N28" s="45">
        <v>4</v>
      </c>
      <c r="O28" s="46">
        <f t="shared" si="5"/>
        <v>681</v>
      </c>
      <c r="P28" s="45">
        <v>729</v>
      </c>
      <c r="Q28" s="45">
        <v>1</v>
      </c>
      <c r="R28" s="46">
        <f t="shared" si="6"/>
        <v>730</v>
      </c>
      <c r="S28" s="47">
        <f t="shared" si="7"/>
        <v>1406</v>
      </c>
      <c r="T28" s="47">
        <f t="shared" si="8"/>
        <v>5</v>
      </c>
      <c r="U28" s="108">
        <f t="shared" si="9"/>
        <v>1411</v>
      </c>
    </row>
    <row r="29" spans="1:21" ht="20.100000000000001" customHeight="1" thickBot="1">
      <c r="A29" s="20">
        <v>24</v>
      </c>
      <c r="B29" s="45">
        <v>380</v>
      </c>
      <c r="C29" s="73">
        <v>89</v>
      </c>
      <c r="D29" s="46">
        <f t="shared" si="0"/>
        <v>469</v>
      </c>
      <c r="E29" s="45">
        <v>340</v>
      </c>
      <c r="F29" s="45">
        <v>84</v>
      </c>
      <c r="G29" s="46">
        <f t="shared" si="1"/>
        <v>424</v>
      </c>
      <c r="H29" s="47">
        <f t="shared" si="2"/>
        <v>720</v>
      </c>
      <c r="I29" s="47">
        <f t="shared" si="3"/>
        <v>173</v>
      </c>
      <c r="J29" s="108">
        <f t="shared" si="4"/>
        <v>893</v>
      </c>
      <c r="K29" s="39"/>
      <c r="L29" s="21">
        <v>75</v>
      </c>
      <c r="M29" s="48">
        <v>736</v>
      </c>
      <c r="N29" s="48">
        <v>4</v>
      </c>
      <c r="O29" s="49">
        <f t="shared" si="5"/>
        <v>740</v>
      </c>
      <c r="P29" s="48">
        <v>755</v>
      </c>
      <c r="Q29" s="48">
        <v>2</v>
      </c>
      <c r="R29" s="49">
        <f t="shared" si="6"/>
        <v>757</v>
      </c>
      <c r="S29" s="50">
        <f t="shared" si="7"/>
        <v>1491</v>
      </c>
      <c r="T29" s="50">
        <f t="shared" si="8"/>
        <v>6</v>
      </c>
      <c r="U29" s="109">
        <f t="shared" si="9"/>
        <v>1497</v>
      </c>
    </row>
    <row r="30" spans="1:21" ht="20.100000000000001" customHeight="1">
      <c r="A30" s="22">
        <v>25</v>
      </c>
      <c r="B30" s="48">
        <v>360</v>
      </c>
      <c r="C30" s="76">
        <v>61</v>
      </c>
      <c r="D30" s="49">
        <f t="shared" si="0"/>
        <v>421</v>
      </c>
      <c r="E30" s="48">
        <v>337</v>
      </c>
      <c r="F30" s="48">
        <v>94</v>
      </c>
      <c r="G30" s="49">
        <f t="shared" si="1"/>
        <v>431</v>
      </c>
      <c r="H30" s="50">
        <f t="shared" si="2"/>
        <v>697</v>
      </c>
      <c r="I30" s="50">
        <f t="shared" si="3"/>
        <v>155</v>
      </c>
      <c r="J30" s="109">
        <f t="shared" si="4"/>
        <v>852</v>
      </c>
      <c r="K30" s="39"/>
      <c r="L30" s="18">
        <v>76</v>
      </c>
      <c r="M30" s="42">
        <v>697</v>
      </c>
      <c r="N30" s="42">
        <v>1</v>
      </c>
      <c r="O30" s="43">
        <f t="shared" si="5"/>
        <v>698</v>
      </c>
      <c r="P30" s="42">
        <v>758</v>
      </c>
      <c r="Q30" s="42">
        <v>3</v>
      </c>
      <c r="R30" s="43">
        <f>P30+Q30</f>
        <v>761</v>
      </c>
      <c r="S30" s="44">
        <f t="shared" si="7"/>
        <v>1455</v>
      </c>
      <c r="T30" s="44">
        <f t="shared" si="8"/>
        <v>4</v>
      </c>
      <c r="U30" s="107">
        <f t="shared" si="9"/>
        <v>1459</v>
      </c>
    </row>
    <row r="31" spans="1:21" ht="20.100000000000001" customHeight="1">
      <c r="A31" s="17">
        <v>26</v>
      </c>
      <c r="B31" s="42">
        <v>380</v>
      </c>
      <c r="C31" s="69">
        <v>86</v>
      </c>
      <c r="D31" s="43">
        <f t="shared" si="0"/>
        <v>466</v>
      </c>
      <c r="E31" s="42">
        <v>363</v>
      </c>
      <c r="F31" s="42">
        <v>70</v>
      </c>
      <c r="G31" s="43">
        <f t="shared" si="1"/>
        <v>433</v>
      </c>
      <c r="H31" s="44">
        <f t="shared" si="2"/>
        <v>743</v>
      </c>
      <c r="I31" s="44">
        <f t="shared" si="3"/>
        <v>156</v>
      </c>
      <c r="J31" s="107">
        <f t="shared" si="4"/>
        <v>899</v>
      </c>
      <c r="K31" s="39"/>
      <c r="L31" s="18">
        <v>77</v>
      </c>
      <c r="M31" s="42">
        <v>715</v>
      </c>
      <c r="N31" s="42">
        <v>1</v>
      </c>
      <c r="O31" s="43">
        <f t="shared" si="5"/>
        <v>716</v>
      </c>
      <c r="P31" s="42">
        <v>769</v>
      </c>
      <c r="Q31" s="42">
        <v>2</v>
      </c>
      <c r="R31" s="43">
        <f t="shared" si="6"/>
        <v>771</v>
      </c>
      <c r="S31" s="44">
        <f t="shared" si="7"/>
        <v>1484</v>
      </c>
      <c r="T31" s="44">
        <f t="shared" si="8"/>
        <v>3</v>
      </c>
      <c r="U31" s="107">
        <f t="shared" si="9"/>
        <v>1487</v>
      </c>
    </row>
    <row r="32" spans="1:21" ht="20.100000000000001" customHeight="1">
      <c r="A32" s="17">
        <v>27</v>
      </c>
      <c r="B32" s="42">
        <v>368</v>
      </c>
      <c r="C32" s="69">
        <v>87</v>
      </c>
      <c r="D32" s="43">
        <f t="shared" si="0"/>
        <v>455</v>
      </c>
      <c r="E32" s="42">
        <v>345</v>
      </c>
      <c r="F32" s="42">
        <v>72</v>
      </c>
      <c r="G32" s="43">
        <f t="shared" si="1"/>
        <v>417</v>
      </c>
      <c r="H32" s="44">
        <f t="shared" si="2"/>
        <v>713</v>
      </c>
      <c r="I32" s="44">
        <f t="shared" si="3"/>
        <v>159</v>
      </c>
      <c r="J32" s="107">
        <f t="shared" si="4"/>
        <v>872</v>
      </c>
      <c r="K32" s="39"/>
      <c r="L32" s="18">
        <v>78</v>
      </c>
      <c r="M32" s="42">
        <v>504</v>
      </c>
      <c r="N32" s="42">
        <v>0</v>
      </c>
      <c r="O32" s="43">
        <f t="shared" si="5"/>
        <v>504</v>
      </c>
      <c r="P32" s="42">
        <v>631</v>
      </c>
      <c r="Q32" s="42">
        <v>1</v>
      </c>
      <c r="R32" s="43">
        <f t="shared" si="6"/>
        <v>632</v>
      </c>
      <c r="S32" s="44">
        <f t="shared" si="7"/>
        <v>1135</v>
      </c>
      <c r="T32" s="44">
        <f t="shared" si="8"/>
        <v>1</v>
      </c>
      <c r="U32" s="107">
        <f t="shared" si="9"/>
        <v>1136</v>
      </c>
    </row>
    <row r="33" spans="1:21" ht="20.100000000000001" customHeight="1" thickBot="1">
      <c r="A33" s="17">
        <v>28</v>
      </c>
      <c r="B33" s="42">
        <v>395</v>
      </c>
      <c r="C33" s="69">
        <v>94</v>
      </c>
      <c r="D33" s="43">
        <f t="shared" si="0"/>
        <v>489</v>
      </c>
      <c r="E33" s="42">
        <v>375</v>
      </c>
      <c r="F33" s="42">
        <v>59</v>
      </c>
      <c r="G33" s="43">
        <f t="shared" si="1"/>
        <v>434</v>
      </c>
      <c r="H33" s="44">
        <f t="shared" si="2"/>
        <v>770</v>
      </c>
      <c r="I33" s="44">
        <f t="shared" si="3"/>
        <v>153</v>
      </c>
      <c r="J33" s="107">
        <f t="shared" si="4"/>
        <v>923</v>
      </c>
      <c r="K33" s="39"/>
      <c r="L33" s="19">
        <v>79</v>
      </c>
      <c r="M33" s="45">
        <v>365</v>
      </c>
      <c r="N33" s="45">
        <v>2</v>
      </c>
      <c r="O33" s="46">
        <f t="shared" si="5"/>
        <v>367</v>
      </c>
      <c r="P33" s="45">
        <v>412</v>
      </c>
      <c r="Q33" s="45">
        <v>2</v>
      </c>
      <c r="R33" s="46">
        <f t="shared" si="6"/>
        <v>414</v>
      </c>
      <c r="S33" s="47">
        <f t="shared" si="7"/>
        <v>777</v>
      </c>
      <c r="T33" s="47">
        <f t="shared" si="8"/>
        <v>4</v>
      </c>
      <c r="U33" s="108">
        <f t="shared" si="9"/>
        <v>781</v>
      </c>
    </row>
    <row r="34" spans="1:21" ht="20.100000000000001" customHeight="1" thickBot="1">
      <c r="A34" s="20">
        <v>29</v>
      </c>
      <c r="B34" s="45">
        <v>373</v>
      </c>
      <c r="C34" s="73">
        <v>70</v>
      </c>
      <c r="D34" s="46">
        <f t="shared" si="0"/>
        <v>443</v>
      </c>
      <c r="E34" s="45">
        <v>372</v>
      </c>
      <c r="F34" s="45">
        <v>47</v>
      </c>
      <c r="G34" s="46">
        <f t="shared" si="1"/>
        <v>419</v>
      </c>
      <c r="H34" s="47">
        <f t="shared" si="2"/>
        <v>745</v>
      </c>
      <c r="I34" s="47">
        <f t="shared" si="3"/>
        <v>117</v>
      </c>
      <c r="J34" s="108">
        <f t="shared" si="4"/>
        <v>862</v>
      </c>
      <c r="K34" s="39"/>
      <c r="L34" s="21">
        <v>80</v>
      </c>
      <c r="M34" s="48">
        <v>392</v>
      </c>
      <c r="N34" s="48">
        <v>0</v>
      </c>
      <c r="O34" s="49">
        <f t="shared" si="5"/>
        <v>392</v>
      </c>
      <c r="P34" s="48">
        <v>507</v>
      </c>
      <c r="Q34" s="48">
        <v>0</v>
      </c>
      <c r="R34" s="49">
        <f t="shared" si="6"/>
        <v>507</v>
      </c>
      <c r="S34" s="50">
        <f t="shared" si="7"/>
        <v>899</v>
      </c>
      <c r="T34" s="50">
        <f t="shared" si="8"/>
        <v>0</v>
      </c>
      <c r="U34" s="109">
        <f t="shared" si="9"/>
        <v>899</v>
      </c>
    </row>
    <row r="35" spans="1:21" ht="20.100000000000001" customHeight="1">
      <c r="A35" s="22">
        <v>30</v>
      </c>
      <c r="B35" s="48">
        <v>480</v>
      </c>
      <c r="C35" s="76">
        <v>90</v>
      </c>
      <c r="D35" s="49">
        <f t="shared" si="0"/>
        <v>570</v>
      </c>
      <c r="E35" s="48">
        <v>389</v>
      </c>
      <c r="F35" s="48">
        <v>56</v>
      </c>
      <c r="G35" s="49">
        <f t="shared" si="1"/>
        <v>445</v>
      </c>
      <c r="H35" s="50">
        <f t="shared" si="2"/>
        <v>869</v>
      </c>
      <c r="I35" s="50">
        <f t="shared" si="3"/>
        <v>146</v>
      </c>
      <c r="J35" s="109">
        <f t="shared" si="4"/>
        <v>1015</v>
      </c>
      <c r="K35" s="39"/>
      <c r="L35" s="18">
        <v>81</v>
      </c>
      <c r="M35" s="42">
        <v>442</v>
      </c>
      <c r="N35" s="42">
        <v>0</v>
      </c>
      <c r="O35" s="43">
        <f t="shared" si="5"/>
        <v>442</v>
      </c>
      <c r="P35" s="42">
        <v>561</v>
      </c>
      <c r="Q35" s="42">
        <v>1</v>
      </c>
      <c r="R35" s="43">
        <f t="shared" si="6"/>
        <v>562</v>
      </c>
      <c r="S35" s="44">
        <f t="shared" si="7"/>
        <v>1003</v>
      </c>
      <c r="T35" s="44">
        <f t="shared" si="8"/>
        <v>1</v>
      </c>
      <c r="U35" s="107">
        <f t="shared" si="9"/>
        <v>1004</v>
      </c>
    </row>
    <row r="36" spans="1:21" ht="20.100000000000001" customHeight="1">
      <c r="A36" s="17">
        <v>31</v>
      </c>
      <c r="B36" s="42">
        <v>408</v>
      </c>
      <c r="C36" s="69">
        <v>58</v>
      </c>
      <c r="D36" s="43">
        <f t="shared" si="0"/>
        <v>466</v>
      </c>
      <c r="E36" s="42">
        <v>382</v>
      </c>
      <c r="F36" s="42">
        <v>57</v>
      </c>
      <c r="G36" s="43">
        <f t="shared" si="1"/>
        <v>439</v>
      </c>
      <c r="H36" s="44">
        <f t="shared" si="2"/>
        <v>790</v>
      </c>
      <c r="I36" s="44">
        <f t="shared" si="3"/>
        <v>115</v>
      </c>
      <c r="J36" s="107">
        <f t="shared" si="4"/>
        <v>905</v>
      </c>
      <c r="K36" s="39"/>
      <c r="L36" s="18">
        <v>82</v>
      </c>
      <c r="M36" s="42">
        <v>406</v>
      </c>
      <c r="N36" s="42">
        <v>2</v>
      </c>
      <c r="O36" s="43">
        <f t="shared" si="5"/>
        <v>408</v>
      </c>
      <c r="P36" s="42">
        <v>488</v>
      </c>
      <c r="Q36" s="42">
        <v>1</v>
      </c>
      <c r="R36" s="43">
        <f t="shared" si="6"/>
        <v>489</v>
      </c>
      <c r="S36" s="44">
        <f t="shared" si="7"/>
        <v>894</v>
      </c>
      <c r="T36" s="44">
        <f t="shared" si="8"/>
        <v>3</v>
      </c>
      <c r="U36" s="107">
        <f t="shared" si="9"/>
        <v>897</v>
      </c>
    </row>
    <row r="37" spans="1:21" ht="20.100000000000001" customHeight="1">
      <c r="A37" s="17">
        <v>32</v>
      </c>
      <c r="B37" s="42">
        <v>425</v>
      </c>
      <c r="C37" s="69">
        <v>65</v>
      </c>
      <c r="D37" s="43">
        <f t="shared" ref="D37:D55" si="10">B37+C37</f>
        <v>490</v>
      </c>
      <c r="E37" s="42">
        <v>418</v>
      </c>
      <c r="F37" s="42">
        <v>44</v>
      </c>
      <c r="G37" s="43">
        <f t="shared" ref="G37:G55" si="11">E37+F37</f>
        <v>462</v>
      </c>
      <c r="H37" s="44">
        <f t="shared" ref="H37:H55" si="12">B37+E37</f>
        <v>843</v>
      </c>
      <c r="I37" s="44">
        <f t="shared" ref="I37:I55" si="13">C37+F37</f>
        <v>109</v>
      </c>
      <c r="J37" s="107">
        <f t="shared" ref="J37:J55" si="14">H37+I37</f>
        <v>952</v>
      </c>
      <c r="K37" s="39"/>
      <c r="L37" s="18">
        <v>83</v>
      </c>
      <c r="M37" s="42">
        <v>395</v>
      </c>
      <c r="N37" s="42">
        <v>1</v>
      </c>
      <c r="O37" s="43">
        <f t="shared" ref="O37:O59" si="15">M37+N37</f>
        <v>396</v>
      </c>
      <c r="P37" s="42">
        <v>509</v>
      </c>
      <c r="Q37" s="42">
        <v>2</v>
      </c>
      <c r="R37" s="43">
        <f t="shared" ref="R37:R59" si="16">P37+Q37</f>
        <v>511</v>
      </c>
      <c r="S37" s="44">
        <f t="shared" ref="S37:S59" si="17">M37+P37</f>
        <v>904</v>
      </c>
      <c r="T37" s="44">
        <f t="shared" ref="T37:T59" si="18">N37+Q37</f>
        <v>3</v>
      </c>
      <c r="U37" s="107">
        <f t="shared" ref="U37:U59" si="19">S37+T37</f>
        <v>907</v>
      </c>
    </row>
    <row r="38" spans="1:21" ht="20.100000000000001" customHeight="1" thickBot="1">
      <c r="A38" s="17">
        <v>33</v>
      </c>
      <c r="B38" s="42">
        <v>458</v>
      </c>
      <c r="C38" s="69">
        <v>67</v>
      </c>
      <c r="D38" s="43">
        <f t="shared" si="10"/>
        <v>525</v>
      </c>
      <c r="E38" s="42">
        <v>410</v>
      </c>
      <c r="F38" s="42">
        <v>37</v>
      </c>
      <c r="G38" s="43">
        <f t="shared" si="11"/>
        <v>447</v>
      </c>
      <c r="H38" s="44">
        <f t="shared" si="12"/>
        <v>868</v>
      </c>
      <c r="I38" s="44">
        <f t="shared" si="13"/>
        <v>104</v>
      </c>
      <c r="J38" s="107">
        <f t="shared" si="14"/>
        <v>972</v>
      </c>
      <c r="K38" s="39"/>
      <c r="L38" s="19">
        <v>84</v>
      </c>
      <c r="M38" s="45">
        <v>340</v>
      </c>
      <c r="N38" s="45">
        <v>0</v>
      </c>
      <c r="O38" s="46">
        <f t="shared" si="15"/>
        <v>340</v>
      </c>
      <c r="P38" s="45">
        <v>458</v>
      </c>
      <c r="Q38" s="45">
        <v>0</v>
      </c>
      <c r="R38" s="46">
        <f t="shared" si="16"/>
        <v>458</v>
      </c>
      <c r="S38" s="47">
        <f t="shared" si="17"/>
        <v>798</v>
      </c>
      <c r="T38" s="47">
        <f t="shared" si="18"/>
        <v>0</v>
      </c>
      <c r="U38" s="108">
        <f t="shared" si="19"/>
        <v>798</v>
      </c>
    </row>
    <row r="39" spans="1:21" ht="20.100000000000001" customHeight="1" thickBot="1">
      <c r="A39" s="20">
        <v>34</v>
      </c>
      <c r="B39" s="45">
        <v>456</v>
      </c>
      <c r="C39" s="73">
        <v>58</v>
      </c>
      <c r="D39" s="46">
        <f t="shared" si="10"/>
        <v>514</v>
      </c>
      <c r="E39" s="45">
        <v>383</v>
      </c>
      <c r="F39" s="45">
        <v>39</v>
      </c>
      <c r="G39" s="46">
        <f t="shared" si="11"/>
        <v>422</v>
      </c>
      <c r="H39" s="47">
        <f t="shared" si="12"/>
        <v>839</v>
      </c>
      <c r="I39" s="47">
        <f t="shared" si="13"/>
        <v>97</v>
      </c>
      <c r="J39" s="108">
        <f t="shared" si="14"/>
        <v>936</v>
      </c>
      <c r="K39" s="39"/>
      <c r="L39" s="21">
        <v>85</v>
      </c>
      <c r="M39" s="48">
        <v>300</v>
      </c>
      <c r="N39" s="48">
        <v>0</v>
      </c>
      <c r="O39" s="49">
        <f t="shared" si="15"/>
        <v>300</v>
      </c>
      <c r="P39" s="48">
        <v>363</v>
      </c>
      <c r="Q39" s="48">
        <v>1</v>
      </c>
      <c r="R39" s="49">
        <f t="shared" si="16"/>
        <v>364</v>
      </c>
      <c r="S39" s="50">
        <f t="shared" si="17"/>
        <v>663</v>
      </c>
      <c r="T39" s="50">
        <f t="shared" si="18"/>
        <v>1</v>
      </c>
      <c r="U39" s="109">
        <f t="shared" si="19"/>
        <v>664</v>
      </c>
    </row>
    <row r="40" spans="1:21" ht="20.100000000000001" customHeight="1">
      <c r="A40" s="22">
        <v>35</v>
      </c>
      <c r="B40" s="48">
        <v>464</v>
      </c>
      <c r="C40" s="76">
        <v>52</v>
      </c>
      <c r="D40" s="49">
        <f t="shared" si="10"/>
        <v>516</v>
      </c>
      <c r="E40" s="48">
        <v>391</v>
      </c>
      <c r="F40" s="48">
        <v>29</v>
      </c>
      <c r="G40" s="49">
        <f t="shared" si="11"/>
        <v>420</v>
      </c>
      <c r="H40" s="50">
        <f t="shared" si="12"/>
        <v>855</v>
      </c>
      <c r="I40" s="50">
        <f t="shared" si="13"/>
        <v>81</v>
      </c>
      <c r="J40" s="109">
        <f t="shared" si="14"/>
        <v>936</v>
      </c>
      <c r="K40" s="39"/>
      <c r="L40" s="18">
        <v>86</v>
      </c>
      <c r="M40" s="42">
        <v>233</v>
      </c>
      <c r="N40" s="42">
        <v>1</v>
      </c>
      <c r="O40" s="43">
        <f t="shared" si="15"/>
        <v>234</v>
      </c>
      <c r="P40" s="42">
        <v>269</v>
      </c>
      <c r="Q40" s="42">
        <v>2</v>
      </c>
      <c r="R40" s="43">
        <f t="shared" si="16"/>
        <v>271</v>
      </c>
      <c r="S40" s="44">
        <f t="shared" si="17"/>
        <v>502</v>
      </c>
      <c r="T40" s="44">
        <f t="shared" si="18"/>
        <v>3</v>
      </c>
      <c r="U40" s="107">
        <f t="shared" si="19"/>
        <v>505</v>
      </c>
    </row>
    <row r="41" spans="1:21" ht="20.100000000000001" customHeight="1">
      <c r="A41" s="17">
        <v>36</v>
      </c>
      <c r="B41" s="42">
        <v>509</v>
      </c>
      <c r="C41" s="69">
        <v>53</v>
      </c>
      <c r="D41" s="43">
        <f t="shared" si="10"/>
        <v>562</v>
      </c>
      <c r="E41" s="42">
        <v>426</v>
      </c>
      <c r="F41" s="42">
        <v>32</v>
      </c>
      <c r="G41" s="43">
        <f t="shared" si="11"/>
        <v>458</v>
      </c>
      <c r="H41" s="44">
        <f t="shared" si="12"/>
        <v>935</v>
      </c>
      <c r="I41" s="44">
        <f t="shared" si="13"/>
        <v>85</v>
      </c>
      <c r="J41" s="107">
        <f t="shared" si="14"/>
        <v>1020</v>
      </c>
      <c r="K41" s="39"/>
      <c r="L41" s="18">
        <v>87</v>
      </c>
      <c r="M41" s="42">
        <v>202</v>
      </c>
      <c r="N41" s="42">
        <v>0</v>
      </c>
      <c r="O41" s="43">
        <f t="shared" si="15"/>
        <v>202</v>
      </c>
      <c r="P41" s="42">
        <v>285</v>
      </c>
      <c r="Q41" s="42">
        <v>1</v>
      </c>
      <c r="R41" s="43">
        <f t="shared" si="16"/>
        <v>286</v>
      </c>
      <c r="S41" s="44">
        <f t="shared" si="17"/>
        <v>487</v>
      </c>
      <c r="T41" s="44">
        <f t="shared" si="18"/>
        <v>1</v>
      </c>
      <c r="U41" s="107">
        <f t="shared" si="19"/>
        <v>488</v>
      </c>
    </row>
    <row r="42" spans="1:21" ht="20.100000000000001" customHeight="1">
      <c r="A42" s="17">
        <v>37</v>
      </c>
      <c r="B42" s="42">
        <v>512</v>
      </c>
      <c r="C42" s="69">
        <v>51</v>
      </c>
      <c r="D42" s="43">
        <f t="shared" si="10"/>
        <v>563</v>
      </c>
      <c r="E42" s="42">
        <v>453</v>
      </c>
      <c r="F42" s="42">
        <v>26</v>
      </c>
      <c r="G42" s="43">
        <f t="shared" si="11"/>
        <v>479</v>
      </c>
      <c r="H42" s="44">
        <f t="shared" si="12"/>
        <v>965</v>
      </c>
      <c r="I42" s="44">
        <f t="shared" si="13"/>
        <v>77</v>
      </c>
      <c r="J42" s="107">
        <f t="shared" si="14"/>
        <v>1042</v>
      </c>
      <c r="K42" s="39"/>
      <c r="L42" s="18">
        <v>88</v>
      </c>
      <c r="M42" s="42">
        <v>159</v>
      </c>
      <c r="N42" s="42">
        <v>0</v>
      </c>
      <c r="O42" s="43">
        <f t="shared" si="15"/>
        <v>159</v>
      </c>
      <c r="P42" s="42">
        <v>291</v>
      </c>
      <c r="Q42" s="42">
        <v>0</v>
      </c>
      <c r="R42" s="43">
        <f t="shared" si="16"/>
        <v>291</v>
      </c>
      <c r="S42" s="44">
        <f t="shared" si="17"/>
        <v>450</v>
      </c>
      <c r="T42" s="44">
        <f t="shared" si="18"/>
        <v>0</v>
      </c>
      <c r="U42" s="107">
        <f t="shared" si="19"/>
        <v>450</v>
      </c>
    </row>
    <row r="43" spans="1:21" ht="20.100000000000001" customHeight="1" thickBot="1">
      <c r="A43" s="17">
        <v>38</v>
      </c>
      <c r="B43" s="42">
        <v>505</v>
      </c>
      <c r="C43" s="69">
        <v>33</v>
      </c>
      <c r="D43" s="43">
        <f t="shared" si="10"/>
        <v>538</v>
      </c>
      <c r="E43" s="42">
        <v>505</v>
      </c>
      <c r="F43" s="42">
        <v>18</v>
      </c>
      <c r="G43" s="43">
        <f t="shared" si="11"/>
        <v>523</v>
      </c>
      <c r="H43" s="44">
        <f t="shared" si="12"/>
        <v>1010</v>
      </c>
      <c r="I43" s="44">
        <f t="shared" si="13"/>
        <v>51</v>
      </c>
      <c r="J43" s="107">
        <f t="shared" si="14"/>
        <v>1061</v>
      </c>
      <c r="K43" s="39"/>
      <c r="L43" s="19">
        <v>89</v>
      </c>
      <c r="M43" s="45">
        <v>154</v>
      </c>
      <c r="N43" s="45">
        <v>1</v>
      </c>
      <c r="O43" s="46">
        <f t="shared" si="15"/>
        <v>155</v>
      </c>
      <c r="P43" s="45">
        <v>275</v>
      </c>
      <c r="Q43" s="45">
        <v>0</v>
      </c>
      <c r="R43" s="46">
        <f t="shared" si="16"/>
        <v>275</v>
      </c>
      <c r="S43" s="47">
        <f t="shared" si="17"/>
        <v>429</v>
      </c>
      <c r="T43" s="47">
        <f t="shared" si="18"/>
        <v>1</v>
      </c>
      <c r="U43" s="108">
        <f t="shared" si="19"/>
        <v>430</v>
      </c>
    </row>
    <row r="44" spans="1:21" ht="20.100000000000001" customHeight="1" thickBot="1">
      <c r="A44" s="20">
        <v>39</v>
      </c>
      <c r="B44" s="45">
        <v>568</v>
      </c>
      <c r="C44" s="73">
        <v>27</v>
      </c>
      <c r="D44" s="46">
        <f t="shared" si="10"/>
        <v>595</v>
      </c>
      <c r="E44" s="45">
        <v>511</v>
      </c>
      <c r="F44" s="45">
        <v>21</v>
      </c>
      <c r="G44" s="46">
        <f t="shared" si="11"/>
        <v>532</v>
      </c>
      <c r="H44" s="47">
        <f t="shared" si="12"/>
        <v>1079</v>
      </c>
      <c r="I44" s="47">
        <f t="shared" si="13"/>
        <v>48</v>
      </c>
      <c r="J44" s="108">
        <f t="shared" si="14"/>
        <v>1127</v>
      </c>
      <c r="K44" s="39"/>
      <c r="L44" s="21">
        <v>90</v>
      </c>
      <c r="M44" s="48">
        <v>132</v>
      </c>
      <c r="N44" s="48">
        <v>0</v>
      </c>
      <c r="O44" s="49">
        <f t="shared" si="15"/>
        <v>132</v>
      </c>
      <c r="P44" s="48">
        <v>227</v>
      </c>
      <c r="Q44" s="48">
        <v>0</v>
      </c>
      <c r="R44" s="49">
        <f t="shared" si="16"/>
        <v>227</v>
      </c>
      <c r="S44" s="50">
        <f t="shared" si="17"/>
        <v>359</v>
      </c>
      <c r="T44" s="50">
        <f t="shared" si="18"/>
        <v>0</v>
      </c>
      <c r="U44" s="109">
        <f t="shared" si="19"/>
        <v>359</v>
      </c>
    </row>
    <row r="45" spans="1:21" ht="20.100000000000001" customHeight="1">
      <c r="A45" s="22">
        <v>40</v>
      </c>
      <c r="B45" s="48">
        <v>571</v>
      </c>
      <c r="C45" s="76">
        <v>18</v>
      </c>
      <c r="D45" s="49">
        <f t="shared" si="10"/>
        <v>589</v>
      </c>
      <c r="E45" s="48">
        <v>470</v>
      </c>
      <c r="F45" s="48">
        <v>21</v>
      </c>
      <c r="G45" s="49">
        <f t="shared" si="11"/>
        <v>491</v>
      </c>
      <c r="H45" s="50">
        <f t="shared" si="12"/>
        <v>1041</v>
      </c>
      <c r="I45" s="50">
        <f t="shared" si="13"/>
        <v>39</v>
      </c>
      <c r="J45" s="109">
        <f t="shared" si="14"/>
        <v>1080</v>
      </c>
      <c r="K45" s="39"/>
      <c r="L45" s="18">
        <v>91</v>
      </c>
      <c r="M45" s="42">
        <v>96</v>
      </c>
      <c r="N45" s="42">
        <v>0</v>
      </c>
      <c r="O45" s="43">
        <f t="shared" si="15"/>
        <v>96</v>
      </c>
      <c r="P45" s="42">
        <v>187</v>
      </c>
      <c r="Q45" s="42">
        <v>1</v>
      </c>
      <c r="R45" s="43">
        <f t="shared" si="16"/>
        <v>188</v>
      </c>
      <c r="S45" s="44">
        <f t="shared" si="17"/>
        <v>283</v>
      </c>
      <c r="T45" s="44">
        <f t="shared" si="18"/>
        <v>1</v>
      </c>
      <c r="U45" s="107">
        <f t="shared" si="19"/>
        <v>284</v>
      </c>
    </row>
    <row r="46" spans="1:21" ht="20.100000000000001" customHeight="1">
      <c r="A46" s="17">
        <v>41</v>
      </c>
      <c r="B46" s="42">
        <v>544</v>
      </c>
      <c r="C46" s="69">
        <v>23</v>
      </c>
      <c r="D46" s="43">
        <f t="shared" si="10"/>
        <v>567</v>
      </c>
      <c r="E46" s="42">
        <v>561</v>
      </c>
      <c r="F46" s="42">
        <v>22</v>
      </c>
      <c r="G46" s="43">
        <f t="shared" si="11"/>
        <v>583</v>
      </c>
      <c r="H46" s="44">
        <f t="shared" si="12"/>
        <v>1105</v>
      </c>
      <c r="I46" s="44">
        <f t="shared" si="13"/>
        <v>45</v>
      </c>
      <c r="J46" s="107">
        <f t="shared" si="14"/>
        <v>1150</v>
      </c>
      <c r="K46" s="39"/>
      <c r="L46" s="18">
        <v>92</v>
      </c>
      <c r="M46" s="42">
        <v>72</v>
      </c>
      <c r="N46" s="42">
        <v>0</v>
      </c>
      <c r="O46" s="43">
        <f t="shared" si="15"/>
        <v>72</v>
      </c>
      <c r="P46" s="42">
        <v>158</v>
      </c>
      <c r="Q46" s="42">
        <v>0</v>
      </c>
      <c r="R46" s="43">
        <f t="shared" si="16"/>
        <v>158</v>
      </c>
      <c r="S46" s="44">
        <f t="shared" si="17"/>
        <v>230</v>
      </c>
      <c r="T46" s="44">
        <f t="shared" si="18"/>
        <v>0</v>
      </c>
      <c r="U46" s="107">
        <f t="shared" si="19"/>
        <v>230</v>
      </c>
    </row>
    <row r="47" spans="1:21" ht="20.100000000000001" customHeight="1">
      <c r="A47" s="17">
        <v>42</v>
      </c>
      <c r="B47" s="42">
        <v>558</v>
      </c>
      <c r="C47" s="69">
        <v>22</v>
      </c>
      <c r="D47" s="43">
        <f t="shared" si="10"/>
        <v>580</v>
      </c>
      <c r="E47" s="42">
        <v>541</v>
      </c>
      <c r="F47" s="42">
        <v>30</v>
      </c>
      <c r="G47" s="43">
        <f t="shared" si="11"/>
        <v>571</v>
      </c>
      <c r="H47" s="44">
        <f t="shared" si="12"/>
        <v>1099</v>
      </c>
      <c r="I47" s="44">
        <f t="shared" si="13"/>
        <v>52</v>
      </c>
      <c r="J47" s="107">
        <f t="shared" si="14"/>
        <v>1151</v>
      </c>
      <c r="K47" s="39"/>
      <c r="L47" s="18">
        <v>93</v>
      </c>
      <c r="M47" s="42">
        <v>51</v>
      </c>
      <c r="N47" s="42">
        <v>0</v>
      </c>
      <c r="O47" s="43">
        <f t="shared" si="15"/>
        <v>51</v>
      </c>
      <c r="P47" s="42">
        <v>137</v>
      </c>
      <c r="Q47" s="42">
        <v>0</v>
      </c>
      <c r="R47" s="43">
        <f t="shared" si="16"/>
        <v>137</v>
      </c>
      <c r="S47" s="44">
        <f t="shared" si="17"/>
        <v>188</v>
      </c>
      <c r="T47" s="44">
        <f t="shared" si="18"/>
        <v>0</v>
      </c>
      <c r="U47" s="107">
        <f t="shared" si="19"/>
        <v>188</v>
      </c>
    </row>
    <row r="48" spans="1:21" ht="20.100000000000001" customHeight="1" thickBot="1">
      <c r="A48" s="17">
        <v>43</v>
      </c>
      <c r="B48" s="42">
        <v>577</v>
      </c>
      <c r="C48" s="69">
        <v>26</v>
      </c>
      <c r="D48" s="43">
        <f t="shared" si="10"/>
        <v>603</v>
      </c>
      <c r="E48" s="42">
        <v>494</v>
      </c>
      <c r="F48" s="42">
        <v>23</v>
      </c>
      <c r="G48" s="43">
        <f t="shared" si="11"/>
        <v>517</v>
      </c>
      <c r="H48" s="44">
        <f t="shared" si="12"/>
        <v>1071</v>
      </c>
      <c r="I48" s="44">
        <f t="shared" si="13"/>
        <v>49</v>
      </c>
      <c r="J48" s="107">
        <f t="shared" si="14"/>
        <v>1120</v>
      </c>
      <c r="K48" s="39"/>
      <c r="L48" s="32">
        <v>94</v>
      </c>
      <c r="M48" s="51">
        <v>39</v>
      </c>
      <c r="N48" s="51">
        <v>0</v>
      </c>
      <c r="O48" s="52">
        <f t="shared" si="15"/>
        <v>39</v>
      </c>
      <c r="P48" s="51">
        <v>106</v>
      </c>
      <c r="Q48" s="51">
        <v>0</v>
      </c>
      <c r="R48" s="52">
        <f t="shared" si="16"/>
        <v>106</v>
      </c>
      <c r="S48" s="53">
        <f t="shared" si="17"/>
        <v>145</v>
      </c>
      <c r="T48" s="53">
        <f t="shared" si="18"/>
        <v>0</v>
      </c>
      <c r="U48" s="112">
        <f t="shared" si="19"/>
        <v>145</v>
      </c>
    </row>
    <row r="49" spans="1:21" ht="20.100000000000001" customHeight="1" thickBot="1">
      <c r="A49" s="20">
        <v>44</v>
      </c>
      <c r="B49" s="45">
        <v>545</v>
      </c>
      <c r="C49" s="73">
        <v>20</v>
      </c>
      <c r="D49" s="46">
        <f t="shared" si="10"/>
        <v>565</v>
      </c>
      <c r="E49" s="45">
        <v>514</v>
      </c>
      <c r="F49" s="45">
        <v>19</v>
      </c>
      <c r="G49" s="46">
        <f t="shared" si="11"/>
        <v>533</v>
      </c>
      <c r="H49" s="47">
        <f t="shared" si="12"/>
        <v>1059</v>
      </c>
      <c r="I49" s="47">
        <f t="shared" si="13"/>
        <v>39</v>
      </c>
      <c r="J49" s="108">
        <f t="shared" si="14"/>
        <v>1098</v>
      </c>
      <c r="K49" s="39"/>
      <c r="L49" s="33">
        <v>95</v>
      </c>
      <c r="M49" s="54">
        <v>25</v>
      </c>
      <c r="N49" s="54">
        <v>0</v>
      </c>
      <c r="O49" s="55">
        <f t="shared" si="15"/>
        <v>25</v>
      </c>
      <c r="P49" s="54">
        <v>81</v>
      </c>
      <c r="Q49" s="54">
        <v>0</v>
      </c>
      <c r="R49" s="55">
        <f t="shared" si="16"/>
        <v>81</v>
      </c>
      <c r="S49" s="56">
        <f t="shared" si="17"/>
        <v>106</v>
      </c>
      <c r="T49" s="56">
        <f t="shared" si="18"/>
        <v>0</v>
      </c>
      <c r="U49" s="113">
        <f t="shared" si="19"/>
        <v>106</v>
      </c>
    </row>
    <row r="50" spans="1:21" ht="20.100000000000001" customHeight="1">
      <c r="A50" s="22">
        <v>45</v>
      </c>
      <c r="B50" s="48">
        <v>636</v>
      </c>
      <c r="C50" s="76">
        <v>25</v>
      </c>
      <c r="D50" s="49">
        <f t="shared" si="10"/>
        <v>661</v>
      </c>
      <c r="E50" s="48">
        <v>534</v>
      </c>
      <c r="F50" s="48">
        <v>16</v>
      </c>
      <c r="G50" s="49">
        <f t="shared" si="11"/>
        <v>550</v>
      </c>
      <c r="H50" s="50">
        <f t="shared" si="12"/>
        <v>1170</v>
      </c>
      <c r="I50" s="50">
        <f t="shared" si="13"/>
        <v>41</v>
      </c>
      <c r="J50" s="109">
        <f t="shared" si="14"/>
        <v>1211</v>
      </c>
      <c r="K50" s="39"/>
      <c r="L50" s="18">
        <v>96</v>
      </c>
      <c r="M50" s="42">
        <v>14</v>
      </c>
      <c r="N50" s="42">
        <v>0</v>
      </c>
      <c r="O50" s="43">
        <f t="shared" si="15"/>
        <v>14</v>
      </c>
      <c r="P50" s="42">
        <v>75</v>
      </c>
      <c r="Q50" s="42">
        <v>0</v>
      </c>
      <c r="R50" s="43">
        <f t="shared" si="16"/>
        <v>75</v>
      </c>
      <c r="S50" s="44">
        <f t="shared" si="17"/>
        <v>89</v>
      </c>
      <c r="T50" s="44">
        <f t="shared" si="18"/>
        <v>0</v>
      </c>
      <c r="U50" s="107">
        <f t="shared" si="19"/>
        <v>89</v>
      </c>
    </row>
    <row r="51" spans="1:21" ht="20.100000000000001" customHeight="1">
      <c r="A51" s="17">
        <v>46</v>
      </c>
      <c r="B51" s="42">
        <v>579</v>
      </c>
      <c r="C51" s="69">
        <v>25</v>
      </c>
      <c r="D51" s="43">
        <f t="shared" si="10"/>
        <v>604</v>
      </c>
      <c r="E51" s="42">
        <v>564</v>
      </c>
      <c r="F51" s="42">
        <v>18</v>
      </c>
      <c r="G51" s="43">
        <f t="shared" si="11"/>
        <v>582</v>
      </c>
      <c r="H51" s="44">
        <f t="shared" si="12"/>
        <v>1143</v>
      </c>
      <c r="I51" s="44">
        <f t="shared" si="13"/>
        <v>43</v>
      </c>
      <c r="J51" s="107">
        <f t="shared" si="14"/>
        <v>1186</v>
      </c>
      <c r="K51" s="39"/>
      <c r="L51" s="18">
        <v>97</v>
      </c>
      <c r="M51" s="42">
        <v>17</v>
      </c>
      <c r="N51" s="42">
        <v>0</v>
      </c>
      <c r="O51" s="43">
        <f t="shared" si="15"/>
        <v>17</v>
      </c>
      <c r="P51" s="42">
        <v>57</v>
      </c>
      <c r="Q51" s="42">
        <v>1</v>
      </c>
      <c r="R51" s="43">
        <f t="shared" si="16"/>
        <v>58</v>
      </c>
      <c r="S51" s="44">
        <f t="shared" si="17"/>
        <v>74</v>
      </c>
      <c r="T51" s="44">
        <f t="shared" si="18"/>
        <v>1</v>
      </c>
      <c r="U51" s="107">
        <f t="shared" si="19"/>
        <v>75</v>
      </c>
    </row>
    <row r="52" spans="1:21" ht="20.100000000000001" customHeight="1">
      <c r="A52" s="17">
        <v>47</v>
      </c>
      <c r="B52" s="42">
        <v>658</v>
      </c>
      <c r="C52" s="69">
        <v>19</v>
      </c>
      <c r="D52" s="43">
        <f t="shared" si="10"/>
        <v>677</v>
      </c>
      <c r="E52" s="42">
        <v>569</v>
      </c>
      <c r="F52" s="42">
        <v>17</v>
      </c>
      <c r="G52" s="43">
        <f t="shared" si="11"/>
        <v>586</v>
      </c>
      <c r="H52" s="44">
        <f t="shared" si="12"/>
        <v>1227</v>
      </c>
      <c r="I52" s="44">
        <f t="shared" si="13"/>
        <v>36</v>
      </c>
      <c r="J52" s="107">
        <f t="shared" si="14"/>
        <v>1263</v>
      </c>
      <c r="K52" s="39"/>
      <c r="L52" s="18">
        <v>98</v>
      </c>
      <c r="M52" s="42">
        <v>12</v>
      </c>
      <c r="N52" s="42">
        <v>0</v>
      </c>
      <c r="O52" s="43">
        <f t="shared" si="15"/>
        <v>12</v>
      </c>
      <c r="P52" s="42">
        <v>43</v>
      </c>
      <c r="Q52" s="42">
        <v>0</v>
      </c>
      <c r="R52" s="43">
        <f t="shared" si="16"/>
        <v>43</v>
      </c>
      <c r="S52" s="44">
        <f t="shared" si="17"/>
        <v>55</v>
      </c>
      <c r="T52" s="44">
        <f t="shared" si="18"/>
        <v>0</v>
      </c>
      <c r="U52" s="107">
        <f t="shared" si="19"/>
        <v>55</v>
      </c>
    </row>
    <row r="53" spans="1:21" ht="20.100000000000001" customHeight="1" thickBot="1">
      <c r="A53" s="17">
        <v>48</v>
      </c>
      <c r="B53" s="42">
        <v>673</v>
      </c>
      <c r="C53" s="69">
        <v>15</v>
      </c>
      <c r="D53" s="43">
        <f t="shared" si="10"/>
        <v>688</v>
      </c>
      <c r="E53" s="42">
        <v>559</v>
      </c>
      <c r="F53" s="42">
        <v>23</v>
      </c>
      <c r="G53" s="43">
        <f t="shared" si="11"/>
        <v>582</v>
      </c>
      <c r="H53" s="44">
        <f t="shared" si="12"/>
        <v>1232</v>
      </c>
      <c r="I53" s="44">
        <f t="shared" si="13"/>
        <v>38</v>
      </c>
      <c r="J53" s="107">
        <f t="shared" si="14"/>
        <v>1270</v>
      </c>
      <c r="K53" s="39"/>
      <c r="L53" s="19">
        <v>99</v>
      </c>
      <c r="M53" s="45">
        <v>2</v>
      </c>
      <c r="N53" s="45">
        <v>0</v>
      </c>
      <c r="O53" s="46">
        <f t="shared" si="15"/>
        <v>2</v>
      </c>
      <c r="P53" s="45">
        <v>24</v>
      </c>
      <c r="Q53" s="45">
        <v>0</v>
      </c>
      <c r="R53" s="46">
        <f t="shared" si="16"/>
        <v>24</v>
      </c>
      <c r="S53" s="47">
        <f t="shared" si="17"/>
        <v>26</v>
      </c>
      <c r="T53" s="47">
        <f t="shared" si="18"/>
        <v>0</v>
      </c>
      <c r="U53" s="108">
        <f t="shared" si="19"/>
        <v>26</v>
      </c>
    </row>
    <row r="54" spans="1:21" ht="20.100000000000001" customHeight="1" thickBot="1">
      <c r="A54" s="20">
        <v>49</v>
      </c>
      <c r="B54" s="45">
        <v>639</v>
      </c>
      <c r="C54" s="73">
        <v>16</v>
      </c>
      <c r="D54" s="46">
        <f t="shared" si="10"/>
        <v>655</v>
      </c>
      <c r="E54" s="45">
        <v>606</v>
      </c>
      <c r="F54" s="45">
        <v>21</v>
      </c>
      <c r="G54" s="46">
        <f t="shared" si="11"/>
        <v>627</v>
      </c>
      <c r="H54" s="47">
        <f t="shared" si="12"/>
        <v>1245</v>
      </c>
      <c r="I54" s="47">
        <f t="shared" si="13"/>
        <v>37</v>
      </c>
      <c r="J54" s="108">
        <f t="shared" si="14"/>
        <v>1282</v>
      </c>
      <c r="K54" s="39"/>
      <c r="L54" s="21">
        <v>100</v>
      </c>
      <c r="M54" s="48">
        <v>4</v>
      </c>
      <c r="N54" s="48">
        <v>0</v>
      </c>
      <c r="O54" s="49">
        <f t="shared" si="15"/>
        <v>4</v>
      </c>
      <c r="P54" s="48">
        <v>15</v>
      </c>
      <c r="Q54" s="48">
        <v>0</v>
      </c>
      <c r="R54" s="49">
        <f t="shared" si="16"/>
        <v>15</v>
      </c>
      <c r="S54" s="50">
        <f t="shared" si="17"/>
        <v>19</v>
      </c>
      <c r="T54" s="50">
        <f t="shared" si="18"/>
        <v>0</v>
      </c>
      <c r="U54" s="109">
        <f t="shared" si="19"/>
        <v>19</v>
      </c>
    </row>
    <row r="55" spans="1:21" ht="20.100000000000001" customHeight="1">
      <c r="A55" s="22">
        <v>50</v>
      </c>
      <c r="B55" s="48">
        <v>699</v>
      </c>
      <c r="C55" s="76">
        <v>15</v>
      </c>
      <c r="D55" s="49">
        <f t="shared" si="10"/>
        <v>714</v>
      </c>
      <c r="E55" s="48">
        <v>664</v>
      </c>
      <c r="F55" s="48">
        <v>14</v>
      </c>
      <c r="G55" s="49">
        <f t="shared" si="11"/>
        <v>678</v>
      </c>
      <c r="H55" s="50">
        <f t="shared" si="12"/>
        <v>1363</v>
      </c>
      <c r="I55" s="50">
        <f t="shared" si="13"/>
        <v>29</v>
      </c>
      <c r="J55" s="109">
        <f t="shared" si="14"/>
        <v>1392</v>
      </c>
      <c r="K55" s="40"/>
      <c r="L55" s="21">
        <v>101</v>
      </c>
      <c r="M55" s="48">
        <v>3</v>
      </c>
      <c r="N55" s="42">
        <v>0</v>
      </c>
      <c r="O55" s="49">
        <f t="shared" si="15"/>
        <v>3</v>
      </c>
      <c r="P55" s="48">
        <v>5</v>
      </c>
      <c r="Q55" s="42">
        <v>0</v>
      </c>
      <c r="R55" s="49">
        <f t="shared" si="16"/>
        <v>5</v>
      </c>
      <c r="S55" s="50">
        <f t="shared" si="17"/>
        <v>8</v>
      </c>
      <c r="T55" s="50">
        <f t="shared" si="18"/>
        <v>0</v>
      </c>
      <c r="U55" s="109">
        <f t="shared" si="19"/>
        <v>8</v>
      </c>
    </row>
    <row r="56" spans="1:21" ht="20.100000000000001" customHeight="1">
      <c r="A56" s="31"/>
      <c r="B56" s="41"/>
      <c r="C56" s="41"/>
      <c r="D56" s="41"/>
      <c r="E56" s="41"/>
      <c r="F56" s="41"/>
      <c r="G56" s="41"/>
      <c r="H56" s="41"/>
      <c r="I56" s="41"/>
      <c r="J56" s="41"/>
      <c r="K56" s="40"/>
      <c r="L56" s="21">
        <v>102</v>
      </c>
      <c r="M56" s="48">
        <v>2</v>
      </c>
      <c r="N56" s="42">
        <v>0</v>
      </c>
      <c r="O56" s="49">
        <f t="shared" si="15"/>
        <v>2</v>
      </c>
      <c r="P56" s="48">
        <v>5</v>
      </c>
      <c r="Q56" s="42">
        <v>0</v>
      </c>
      <c r="R56" s="49">
        <f t="shared" si="16"/>
        <v>5</v>
      </c>
      <c r="S56" s="50">
        <f t="shared" si="17"/>
        <v>7</v>
      </c>
      <c r="T56" s="50">
        <f t="shared" si="18"/>
        <v>0</v>
      </c>
      <c r="U56" s="109">
        <f t="shared" si="19"/>
        <v>7</v>
      </c>
    </row>
    <row r="57" spans="1:21" ht="20.100000000000001" customHeight="1">
      <c r="A57" s="163" t="s">
        <v>7</v>
      </c>
      <c r="B57" s="146" t="s">
        <v>1</v>
      </c>
      <c r="C57" s="147"/>
      <c r="D57" s="148"/>
      <c r="E57" s="146" t="s">
        <v>2</v>
      </c>
      <c r="F57" s="147"/>
      <c r="G57" s="148"/>
      <c r="H57" s="143" t="s">
        <v>22</v>
      </c>
      <c r="I57" s="144"/>
      <c r="J57" s="145"/>
      <c r="K57" s="40"/>
      <c r="L57" s="21">
        <v>103</v>
      </c>
      <c r="M57" s="48">
        <v>0</v>
      </c>
      <c r="N57" s="42">
        <v>0</v>
      </c>
      <c r="O57" s="49">
        <f t="shared" si="15"/>
        <v>0</v>
      </c>
      <c r="P57" s="48">
        <v>2</v>
      </c>
      <c r="Q57" s="42">
        <v>0</v>
      </c>
      <c r="R57" s="49">
        <f t="shared" si="16"/>
        <v>2</v>
      </c>
      <c r="S57" s="50">
        <f t="shared" si="17"/>
        <v>2</v>
      </c>
      <c r="T57" s="50">
        <f t="shared" si="18"/>
        <v>0</v>
      </c>
      <c r="U57" s="109">
        <f t="shared" si="19"/>
        <v>2</v>
      </c>
    </row>
    <row r="58" spans="1:21" ht="20.100000000000001" customHeight="1">
      <c r="A58" s="164"/>
      <c r="B58" s="16" t="s">
        <v>3</v>
      </c>
      <c r="C58" s="16" t="s">
        <v>4</v>
      </c>
      <c r="D58" s="16" t="s">
        <v>5</v>
      </c>
      <c r="E58" s="16" t="s">
        <v>3</v>
      </c>
      <c r="F58" s="16" t="s">
        <v>4</v>
      </c>
      <c r="G58" s="16" t="s">
        <v>5</v>
      </c>
      <c r="H58" s="16" t="s">
        <v>3</v>
      </c>
      <c r="I58" s="16" t="s">
        <v>4</v>
      </c>
      <c r="J58" s="16" t="s">
        <v>5</v>
      </c>
      <c r="K58" s="38"/>
      <c r="L58" s="21">
        <v>104</v>
      </c>
      <c r="M58" s="48">
        <v>0</v>
      </c>
      <c r="N58" s="42">
        <v>0</v>
      </c>
      <c r="O58" s="49">
        <f t="shared" si="15"/>
        <v>0</v>
      </c>
      <c r="P58" s="48">
        <v>2</v>
      </c>
      <c r="Q58" s="42">
        <v>0</v>
      </c>
      <c r="R58" s="49">
        <f t="shared" si="16"/>
        <v>2</v>
      </c>
      <c r="S58" s="50">
        <f t="shared" si="17"/>
        <v>2</v>
      </c>
      <c r="T58" s="50">
        <f t="shared" si="18"/>
        <v>0</v>
      </c>
      <c r="U58" s="109">
        <f t="shared" si="19"/>
        <v>2</v>
      </c>
    </row>
    <row r="59" spans="1:21" ht="20.100000000000001" customHeight="1">
      <c r="A59" s="165"/>
      <c r="B59" s="114">
        <f t="shared" ref="B59:J59" si="20">SUM(B5:B55)+SUM(M5:M59)</f>
        <v>43535</v>
      </c>
      <c r="C59" s="114">
        <f t="shared" si="20"/>
        <v>2147</v>
      </c>
      <c r="D59" s="111">
        <f t="shared" si="20"/>
        <v>45682</v>
      </c>
      <c r="E59" s="114">
        <f t="shared" si="20"/>
        <v>43483</v>
      </c>
      <c r="F59" s="114">
        <f t="shared" si="20"/>
        <v>1900</v>
      </c>
      <c r="G59" s="111">
        <f t="shared" si="20"/>
        <v>45383</v>
      </c>
      <c r="H59" s="114">
        <f t="shared" si="20"/>
        <v>87018</v>
      </c>
      <c r="I59" s="114">
        <f t="shared" si="20"/>
        <v>4047</v>
      </c>
      <c r="J59" s="111">
        <f t="shared" si="20"/>
        <v>91065</v>
      </c>
      <c r="K59" s="38"/>
      <c r="L59" s="25" t="s">
        <v>20</v>
      </c>
      <c r="M59" s="48">
        <v>0</v>
      </c>
      <c r="N59" s="42">
        <v>0</v>
      </c>
      <c r="O59" s="49">
        <f t="shared" si="15"/>
        <v>0</v>
      </c>
      <c r="P59" s="48">
        <v>0</v>
      </c>
      <c r="Q59" s="42">
        <v>0</v>
      </c>
      <c r="R59" s="49">
        <f t="shared" si="16"/>
        <v>0</v>
      </c>
      <c r="S59" s="50">
        <f t="shared" si="17"/>
        <v>0</v>
      </c>
      <c r="T59" s="50">
        <f t="shared" si="18"/>
        <v>0</v>
      </c>
      <c r="U59" s="109">
        <f t="shared" si="19"/>
        <v>0</v>
      </c>
    </row>
    <row r="60" spans="1:21" ht="20.100000000000001" customHeight="1"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20.100000000000001" customHeight="1">
      <c r="A61" s="168" t="s">
        <v>14</v>
      </c>
      <c r="B61" s="169"/>
      <c r="C61" s="170"/>
      <c r="D61" s="157" t="s">
        <v>8</v>
      </c>
      <c r="E61" s="158"/>
      <c r="F61" s="159"/>
      <c r="G61" s="157" t="s">
        <v>9</v>
      </c>
      <c r="H61" s="158"/>
      <c r="I61" s="160"/>
      <c r="J61" s="161" t="s">
        <v>22</v>
      </c>
      <c r="K61" s="174"/>
      <c r="L61" s="174"/>
      <c r="M61" s="162"/>
      <c r="O61" s="151" t="s">
        <v>15</v>
      </c>
      <c r="P61" s="152"/>
      <c r="Q61" s="153"/>
      <c r="T61" s="38"/>
    </row>
    <row r="62" spans="1:21" ht="20.100000000000001" customHeight="1">
      <c r="A62" s="171"/>
      <c r="B62" s="172"/>
      <c r="C62" s="173"/>
      <c r="D62" s="26" t="s">
        <v>10</v>
      </c>
      <c r="E62" s="26" t="s">
        <v>11</v>
      </c>
      <c r="F62" s="26" t="s">
        <v>21</v>
      </c>
      <c r="G62" s="26" t="s">
        <v>10</v>
      </c>
      <c r="H62" s="26" t="s">
        <v>11</v>
      </c>
      <c r="I62" s="35" t="s">
        <v>21</v>
      </c>
      <c r="J62" s="27" t="s">
        <v>10</v>
      </c>
      <c r="K62" s="161" t="s">
        <v>11</v>
      </c>
      <c r="L62" s="162"/>
      <c r="M62" s="27" t="s">
        <v>12</v>
      </c>
      <c r="O62" s="83" t="s">
        <v>8</v>
      </c>
      <c r="P62" s="141">
        <v>46.9</v>
      </c>
      <c r="Q62" s="142"/>
      <c r="T62" s="38"/>
    </row>
    <row r="63" spans="1:21" ht="20.100000000000001" customHeight="1">
      <c r="A63" s="89" t="s">
        <v>23</v>
      </c>
      <c r="B63" s="13"/>
      <c r="C63" s="13"/>
      <c r="D63" s="88">
        <f t="shared" ref="D63:H63" si="21">SUM(B5:B10)</f>
        <v>1697</v>
      </c>
      <c r="E63" s="88">
        <f t="shared" si="21"/>
        <v>85</v>
      </c>
      <c r="F63" s="86">
        <f t="shared" ref="F63:F70" si="22">SUM(D63:E63)</f>
        <v>1782</v>
      </c>
      <c r="G63" s="88">
        <f t="shared" si="21"/>
        <v>1632</v>
      </c>
      <c r="H63" s="88">
        <f t="shared" si="21"/>
        <v>75</v>
      </c>
      <c r="I63" s="86">
        <f t="shared" ref="I63:I70" si="23">SUM(G63:H63)</f>
        <v>1707</v>
      </c>
      <c r="J63" s="87">
        <f t="shared" ref="J63:K70" si="24">D63+G63</f>
        <v>3329</v>
      </c>
      <c r="K63" s="166">
        <f t="shared" si="24"/>
        <v>160</v>
      </c>
      <c r="L63" s="167"/>
      <c r="M63" s="100">
        <f t="shared" ref="M63:M70" si="25">SUM(J63:L63)</f>
        <v>3489</v>
      </c>
      <c r="O63" s="84" t="s">
        <v>9</v>
      </c>
      <c r="P63" s="141">
        <v>49.36</v>
      </c>
      <c r="Q63" s="142"/>
      <c r="T63" s="38"/>
    </row>
    <row r="64" spans="1:21" ht="20.100000000000001" customHeight="1">
      <c r="A64" s="89" t="s">
        <v>26</v>
      </c>
      <c r="B64" s="13"/>
      <c r="C64" s="13"/>
      <c r="D64" s="88">
        <f t="shared" ref="D64:H64" si="26">SUM(B11:B16)</f>
        <v>2216</v>
      </c>
      <c r="E64" s="88">
        <f t="shared" si="26"/>
        <v>65</v>
      </c>
      <c r="F64" s="86">
        <f t="shared" si="22"/>
        <v>2281</v>
      </c>
      <c r="G64" s="88">
        <f t="shared" si="26"/>
        <v>2079</v>
      </c>
      <c r="H64" s="88">
        <f t="shared" si="26"/>
        <v>55</v>
      </c>
      <c r="I64" s="86">
        <f t="shared" si="23"/>
        <v>2134</v>
      </c>
      <c r="J64" s="87">
        <f t="shared" si="24"/>
        <v>4295</v>
      </c>
      <c r="K64" s="166">
        <f t="shared" si="24"/>
        <v>120</v>
      </c>
      <c r="L64" s="167"/>
      <c r="M64" s="100">
        <f t="shared" si="25"/>
        <v>4415</v>
      </c>
      <c r="O64" s="84" t="s">
        <v>12</v>
      </c>
      <c r="P64" s="141">
        <v>48.13</v>
      </c>
      <c r="Q64" s="142"/>
      <c r="T64" s="38"/>
    </row>
    <row r="65" spans="1:20" ht="20.100000000000001" customHeight="1">
      <c r="A65" s="89" t="s">
        <v>27</v>
      </c>
      <c r="B65" s="13"/>
      <c r="C65" s="13"/>
      <c r="D65" s="88">
        <f t="shared" ref="D65:H65" si="27">SUM(B17:B19)</f>
        <v>1126</v>
      </c>
      <c r="E65" s="88">
        <f t="shared" si="27"/>
        <v>17</v>
      </c>
      <c r="F65" s="86">
        <f t="shared" si="22"/>
        <v>1143</v>
      </c>
      <c r="G65" s="88">
        <f t="shared" si="27"/>
        <v>1081</v>
      </c>
      <c r="H65" s="88">
        <f t="shared" si="27"/>
        <v>21</v>
      </c>
      <c r="I65" s="86">
        <f t="shared" si="23"/>
        <v>1102</v>
      </c>
      <c r="J65" s="87">
        <f t="shared" si="24"/>
        <v>2207</v>
      </c>
      <c r="K65" s="166">
        <f t="shared" si="24"/>
        <v>38</v>
      </c>
      <c r="L65" s="167"/>
      <c r="M65" s="100">
        <f t="shared" si="25"/>
        <v>2245</v>
      </c>
      <c r="O65" s="38"/>
      <c r="P65" s="38"/>
      <c r="Q65" s="38"/>
      <c r="R65" s="38"/>
      <c r="S65" s="38"/>
      <c r="T65" s="38"/>
    </row>
    <row r="66" spans="1:20" ht="20.100000000000001" customHeight="1">
      <c r="A66" s="89" t="s">
        <v>28</v>
      </c>
      <c r="B66" s="13"/>
      <c r="C66" s="13"/>
      <c r="D66" s="88">
        <f t="shared" ref="D66:H66" si="28">SUM(B5:B24)</f>
        <v>6968</v>
      </c>
      <c r="E66" s="88">
        <f t="shared" si="28"/>
        <v>308</v>
      </c>
      <c r="F66" s="86">
        <f t="shared" si="22"/>
        <v>7276</v>
      </c>
      <c r="G66" s="88">
        <f t="shared" si="28"/>
        <v>6670</v>
      </c>
      <c r="H66" s="88">
        <f t="shared" si="28"/>
        <v>266</v>
      </c>
      <c r="I66" s="86">
        <f t="shared" si="23"/>
        <v>6936</v>
      </c>
      <c r="J66" s="87">
        <f t="shared" si="24"/>
        <v>13638</v>
      </c>
      <c r="K66" s="166">
        <f t="shared" si="24"/>
        <v>574</v>
      </c>
      <c r="L66" s="167"/>
      <c r="M66" s="100">
        <f t="shared" si="25"/>
        <v>14212</v>
      </c>
      <c r="R66" s="38"/>
      <c r="S66" s="38"/>
      <c r="T66" s="38"/>
    </row>
    <row r="67" spans="1:20" ht="20.100000000000001" customHeight="1">
      <c r="A67" s="89" t="s">
        <v>29</v>
      </c>
      <c r="B67" s="13"/>
      <c r="C67" s="13"/>
      <c r="D67" s="88">
        <f t="shared" ref="D67:H67" si="29">SUM(B45:B55)+SUM(M5:M18)</f>
        <v>15334</v>
      </c>
      <c r="E67" s="88">
        <f t="shared" si="29"/>
        <v>386</v>
      </c>
      <c r="F67" s="86">
        <f t="shared" si="22"/>
        <v>15720</v>
      </c>
      <c r="G67" s="88">
        <f t="shared" si="29"/>
        <v>14107</v>
      </c>
      <c r="H67" s="88">
        <f t="shared" si="29"/>
        <v>479</v>
      </c>
      <c r="I67" s="86">
        <f t="shared" si="23"/>
        <v>14586</v>
      </c>
      <c r="J67" s="87">
        <f t="shared" si="24"/>
        <v>29441</v>
      </c>
      <c r="K67" s="166">
        <f t="shared" si="24"/>
        <v>865</v>
      </c>
      <c r="L67" s="167"/>
      <c r="M67" s="100">
        <f t="shared" si="25"/>
        <v>30306</v>
      </c>
      <c r="R67" s="38"/>
      <c r="S67" s="38"/>
      <c r="T67" s="38"/>
    </row>
    <row r="68" spans="1:20" ht="20.100000000000001" customHeight="1">
      <c r="A68" s="89" t="s">
        <v>18</v>
      </c>
      <c r="B68" s="13"/>
      <c r="C68" s="13"/>
      <c r="D68" s="88">
        <f t="shared" ref="D68:H68" si="30">SUM(M19:M28)</f>
        <v>6054</v>
      </c>
      <c r="E68" s="88">
        <f t="shared" si="30"/>
        <v>59</v>
      </c>
      <c r="F68" s="86">
        <f t="shared" si="22"/>
        <v>6113</v>
      </c>
      <c r="G68" s="88">
        <f t="shared" si="30"/>
        <v>6341</v>
      </c>
      <c r="H68" s="88">
        <f t="shared" si="30"/>
        <v>60</v>
      </c>
      <c r="I68" s="86">
        <f t="shared" si="23"/>
        <v>6401</v>
      </c>
      <c r="J68" s="87">
        <f t="shared" si="24"/>
        <v>12395</v>
      </c>
      <c r="K68" s="166">
        <f t="shared" si="24"/>
        <v>119</v>
      </c>
      <c r="L68" s="167"/>
      <c r="M68" s="100">
        <f t="shared" si="25"/>
        <v>12514</v>
      </c>
      <c r="R68" s="38"/>
      <c r="S68" s="38"/>
      <c r="T68" s="38"/>
    </row>
    <row r="69" spans="1:20" ht="20.100000000000001" customHeight="1">
      <c r="A69" s="89" t="s">
        <v>30</v>
      </c>
      <c r="B69" s="13"/>
      <c r="C69" s="13"/>
      <c r="D69" s="88">
        <f t="shared" ref="D69:H69" si="31">SUM(M19:M59)</f>
        <v>12563</v>
      </c>
      <c r="E69" s="88">
        <f t="shared" si="31"/>
        <v>72</v>
      </c>
      <c r="F69" s="86">
        <f t="shared" si="22"/>
        <v>12635</v>
      </c>
      <c r="G69" s="88">
        <f t="shared" si="31"/>
        <v>14796</v>
      </c>
      <c r="H69" s="88">
        <f t="shared" si="31"/>
        <v>80</v>
      </c>
      <c r="I69" s="86">
        <f t="shared" si="23"/>
        <v>14876</v>
      </c>
      <c r="J69" s="87">
        <f t="shared" si="24"/>
        <v>27359</v>
      </c>
      <c r="K69" s="166">
        <f t="shared" si="24"/>
        <v>152</v>
      </c>
      <c r="L69" s="167"/>
      <c r="M69" s="100">
        <f t="shared" si="25"/>
        <v>27511</v>
      </c>
      <c r="R69" s="38"/>
      <c r="S69" s="38"/>
      <c r="T69" s="38"/>
    </row>
    <row r="70" spans="1:20" ht="20.100000000000001" customHeight="1">
      <c r="A70" s="90" t="s">
        <v>13</v>
      </c>
      <c r="B70" s="11"/>
      <c r="C70" s="11"/>
      <c r="D70" s="88">
        <f t="shared" ref="D70:H70" si="32">SUM(M29:M59)</f>
        <v>6509</v>
      </c>
      <c r="E70" s="88">
        <f t="shared" si="32"/>
        <v>13</v>
      </c>
      <c r="F70" s="86">
        <f t="shared" si="22"/>
        <v>6522</v>
      </c>
      <c r="G70" s="88">
        <f t="shared" si="32"/>
        <v>8455</v>
      </c>
      <c r="H70" s="88">
        <f t="shared" si="32"/>
        <v>20</v>
      </c>
      <c r="I70" s="86">
        <f t="shared" si="23"/>
        <v>8475</v>
      </c>
      <c r="J70" s="87">
        <f t="shared" si="24"/>
        <v>14964</v>
      </c>
      <c r="K70" s="166">
        <f t="shared" si="24"/>
        <v>33</v>
      </c>
      <c r="L70" s="167"/>
      <c r="M70" s="100">
        <f t="shared" si="25"/>
        <v>14997</v>
      </c>
      <c r="O70" s="38"/>
      <c r="P70" s="38"/>
      <c r="Q70" s="38"/>
      <c r="R70" s="38"/>
      <c r="S70" s="38"/>
      <c r="T70" s="38"/>
    </row>
    <row r="71" spans="1:20">
      <c r="G71" s="28"/>
      <c r="H71" s="28"/>
      <c r="I71" s="29"/>
      <c r="J71" s="24"/>
    </row>
  </sheetData>
  <sheetProtection formatCells="0" formatColumns="0" formatRows="0" insertColumns="0" insertRows="0" insertHyperlinks="0" deleteColumns="0" deleteRows="0" sort="0" autoFilter="0" pivotTables="0"/>
  <mergeCells count="29">
    <mergeCell ref="K67:L67"/>
    <mergeCell ref="K68:L68"/>
    <mergeCell ref="K69:L69"/>
    <mergeCell ref="K70:L70"/>
    <mergeCell ref="A61:C62"/>
    <mergeCell ref="K63:L63"/>
    <mergeCell ref="K64:L64"/>
    <mergeCell ref="K65:L65"/>
    <mergeCell ref="J61:M61"/>
    <mergeCell ref="K66:L66"/>
    <mergeCell ref="L3:L4"/>
    <mergeCell ref="O61:Q61"/>
    <mergeCell ref="P62:Q62"/>
    <mergeCell ref="A3:A4"/>
    <mergeCell ref="B3:D3"/>
    <mergeCell ref="E3:G3"/>
    <mergeCell ref="H3:J3"/>
    <mergeCell ref="D61:F61"/>
    <mergeCell ref="G61:I61"/>
    <mergeCell ref="B57:D57"/>
    <mergeCell ref="E57:G57"/>
    <mergeCell ref="H57:J57"/>
    <mergeCell ref="K62:L62"/>
    <mergeCell ref="A57:A59"/>
    <mergeCell ref="P63:Q63"/>
    <mergeCell ref="P64:Q64"/>
    <mergeCell ref="S3:U3"/>
    <mergeCell ref="P3:R3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32</v>
      </c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36" t="s">
        <v>3</v>
      </c>
      <c r="C4" s="36" t="s">
        <v>4</v>
      </c>
      <c r="D4" s="2" t="s">
        <v>5</v>
      </c>
      <c r="E4" s="36" t="s">
        <v>3</v>
      </c>
      <c r="F4" s="3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248</v>
      </c>
      <c r="C5" s="69">
        <v>20</v>
      </c>
      <c r="D5" s="70">
        <f>B5+C5</f>
        <v>268</v>
      </c>
      <c r="E5" s="69">
        <v>243</v>
      </c>
      <c r="F5" s="69">
        <v>15</v>
      </c>
      <c r="G5" s="70">
        <f t="shared" ref="G5:G55" si="0">E5+F5</f>
        <v>258</v>
      </c>
      <c r="H5" s="71">
        <f t="shared" ref="H5:H36" si="1">B5+E5</f>
        <v>491</v>
      </c>
      <c r="I5" s="71">
        <f t="shared" ref="I5:I36" si="2">C5+F5</f>
        <v>35</v>
      </c>
      <c r="J5" s="101">
        <f t="shared" ref="J5:J55" si="3">H5+I5</f>
        <v>526</v>
      </c>
      <c r="K5" s="63"/>
      <c r="L5" s="5">
        <v>51</v>
      </c>
      <c r="M5" s="69">
        <v>785</v>
      </c>
      <c r="N5" s="69">
        <v>15</v>
      </c>
      <c r="O5" s="70">
        <f t="shared" ref="O5:O59" si="4">M5+N5</f>
        <v>800</v>
      </c>
      <c r="P5" s="69">
        <v>648</v>
      </c>
      <c r="Q5" s="69">
        <v>20</v>
      </c>
      <c r="R5" s="70">
        <f t="shared" ref="R5:R59" si="5">P5+Q5</f>
        <v>668</v>
      </c>
      <c r="S5" s="71">
        <f t="shared" ref="S5:S36" si="6">M5+P5</f>
        <v>1433</v>
      </c>
      <c r="T5" s="71">
        <f t="shared" ref="T5:T36" si="7">N5+Q5</f>
        <v>35</v>
      </c>
      <c r="U5" s="101">
        <f t="shared" ref="U5:U59" si="8">S5+T5</f>
        <v>1468</v>
      </c>
    </row>
    <row r="6" spans="1:21" ht="20.100000000000001" customHeight="1">
      <c r="A6" s="1">
        <v>1</v>
      </c>
      <c r="B6" s="69">
        <v>260</v>
      </c>
      <c r="C6" s="69">
        <v>20</v>
      </c>
      <c r="D6" s="70">
        <f t="shared" ref="D6:D55" si="9">B6+C6</f>
        <v>280</v>
      </c>
      <c r="E6" s="69">
        <v>261</v>
      </c>
      <c r="F6" s="69">
        <v>21</v>
      </c>
      <c r="G6" s="70">
        <f t="shared" si="0"/>
        <v>282</v>
      </c>
      <c r="H6" s="71">
        <f t="shared" si="1"/>
        <v>521</v>
      </c>
      <c r="I6" s="71">
        <f t="shared" si="2"/>
        <v>41</v>
      </c>
      <c r="J6" s="101">
        <f t="shared" si="3"/>
        <v>562</v>
      </c>
      <c r="K6" s="63"/>
      <c r="L6" s="5">
        <v>52</v>
      </c>
      <c r="M6" s="69">
        <v>750</v>
      </c>
      <c r="N6" s="69">
        <v>12</v>
      </c>
      <c r="O6" s="70">
        <f t="shared" si="4"/>
        <v>762</v>
      </c>
      <c r="P6" s="69">
        <v>628</v>
      </c>
      <c r="Q6" s="69">
        <v>20</v>
      </c>
      <c r="R6" s="70">
        <f t="shared" si="5"/>
        <v>648</v>
      </c>
      <c r="S6" s="71">
        <f t="shared" si="6"/>
        <v>1378</v>
      </c>
      <c r="T6" s="71">
        <f t="shared" si="7"/>
        <v>32</v>
      </c>
      <c r="U6" s="101">
        <f t="shared" si="8"/>
        <v>1410</v>
      </c>
    </row>
    <row r="7" spans="1:21" ht="20.100000000000001" customHeight="1">
      <c r="A7" s="1">
        <v>2</v>
      </c>
      <c r="B7" s="69">
        <v>255</v>
      </c>
      <c r="C7" s="69">
        <v>11</v>
      </c>
      <c r="D7" s="70">
        <f t="shared" si="9"/>
        <v>266</v>
      </c>
      <c r="E7" s="69">
        <v>235</v>
      </c>
      <c r="F7" s="69">
        <v>9</v>
      </c>
      <c r="G7" s="70">
        <f t="shared" si="0"/>
        <v>244</v>
      </c>
      <c r="H7" s="71">
        <f t="shared" si="1"/>
        <v>490</v>
      </c>
      <c r="I7" s="71">
        <f t="shared" si="2"/>
        <v>20</v>
      </c>
      <c r="J7" s="101">
        <f t="shared" si="3"/>
        <v>510</v>
      </c>
      <c r="K7" s="63"/>
      <c r="L7" s="5">
        <v>53</v>
      </c>
      <c r="M7" s="69">
        <v>746</v>
      </c>
      <c r="N7" s="72">
        <v>16</v>
      </c>
      <c r="O7" s="70">
        <f t="shared" si="4"/>
        <v>762</v>
      </c>
      <c r="P7" s="69">
        <v>630</v>
      </c>
      <c r="Q7" s="72">
        <v>25</v>
      </c>
      <c r="R7" s="70">
        <f t="shared" si="5"/>
        <v>655</v>
      </c>
      <c r="S7" s="71">
        <f t="shared" si="6"/>
        <v>1376</v>
      </c>
      <c r="T7" s="71">
        <f t="shared" si="7"/>
        <v>41</v>
      </c>
      <c r="U7" s="101">
        <f t="shared" si="8"/>
        <v>1417</v>
      </c>
    </row>
    <row r="8" spans="1:21" ht="20.100000000000001" customHeight="1" thickBot="1">
      <c r="A8" s="1">
        <v>3</v>
      </c>
      <c r="B8" s="69">
        <v>289</v>
      </c>
      <c r="C8" s="69">
        <v>14</v>
      </c>
      <c r="D8" s="70">
        <f t="shared" si="9"/>
        <v>303</v>
      </c>
      <c r="E8" s="69">
        <v>296</v>
      </c>
      <c r="F8" s="69">
        <v>11</v>
      </c>
      <c r="G8" s="70">
        <f t="shared" si="0"/>
        <v>307</v>
      </c>
      <c r="H8" s="71">
        <f t="shared" si="1"/>
        <v>585</v>
      </c>
      <c r="I8" s="71">
        <f t="shared" si="2"/>
        <v>25</v>
      </c>
      <c r="J8" s="101">
        <f t="shared" si="3"/>
        <v>610</v>
      </c>
      <c r="K8" s="63"/>
      <c r="L8" s="10">
        <v>54</v>
      </c>
      <c r="M8" s="73">
        <v>697</v>
      </c>
      <c r="N8" s="73">
        <v>11</v>
      </c>
      <c r="O8" s="74">
        <f t="shared" si="4"/>
        <v>708</v>
      </c>
      <c r="P8" s="73">
        <v>608</v>
      </c>
      <c r="Q8" s="73">
        <v>14</v>
      </c>
      <c r="R8" s="74">
        <f t="shared" si="5"/>
        <v>622</v>
      </c>
      <c r="S8" s="75">
        <f t="shared" si="6"/>
        <v>1305</v>
      </c>
      <c r="T8" s="75">
        <f t="shared" si="7"/>
        <v>25</v>
      </c>
      <c r="U8" s="102">
        <f t="shared" si="8"/>
        <v>1330</v>
      </c>
    </row>
    <row r="9" spans="1:21" ht="20.100000000000001" customHeight="1" thickBot="1">
      <c r="A9" s="7">
        <v>4</v>
      </c>
      <c r="B9" s="73">
        <v>315</v>
      </c>
      <c r="C9" s="73">
        <v>14</v>
      </c>
      <c r="D9" s="74">
        <f t="shared" si="9"/>
        <v>329</v>
      </c>
      <c r="E9" s="73">
        <v>286</v>
      </c>
      <c r="F9" s="73">
        <v>6</v>
      </c>
      <c r="G9" s="74">
        <f t="shared" si="0"/>
        <v>292</v>
      </c>
      <c r="H9" s="75">
        <f t="shared" si="1"/>
        <v>601</v>
      </c>
      <c r="I9" s="75">
        <f t="shared" si="2"/>
        <v>20</v>
      </c>
      <c r="J9" s="102">
        <f t="shared" si="3"/>
        <v>621</v>
      </c>
      <c r="K9" s="63"/>
      <c r="L9" s="9">
        <v>55</v>
      </c>
      <c r="M9" s="76">
        <v>678</v>
      </c>
      <c r="N9" s="76">
        <v>8</v>
      </c>
      <c r="O9" s="77">
        <f t="shared" si="4"/>
        <v>686</v>
      </c>
      <c r="P9" s="76">
        <v>659</v>
      </c>
      <c r="Q9" s="76">
        <v>20</v>
      </c>
      <c r="R9" s="77">
        <f t="shared" si="5"/>
        <v>679</v>
      </c>
      <c r="S9" s="78">
        <f t="shared" si="6"/>
        <v>1337</v>
      </c>
      <c r="T9" s="78">
        <f t="shared" si="7"/>
        <v>28</v>
      </c>
      <c r="U9" s="103">
        <f t="shared" si="8"/>
        <v>1365</v>
      </c>
    </row>
    <row r="10" spans="1:21" ht="20.100000000000001" customHeight="1">
      <c r="A10" s="6">
        <v>5</v>
      </c>
      <c r="B10" s="76">
        <v>322</v>
      </c>
      <c r="C10" s="76">
        <v>6</v>
      </c>
      <c r="D10" s="77">
        <f t="shared" si="9"/>
        <v>328</v>
      </c>
      <c r="E10" s="76">
        <v>315</v>
      </c>
      <c r="F10" s="76">
        <v>14</v>
      </c>
      <c r="G10" s="77">
        <f t="shared" si="0"/>
        <v>329</v>
      </c>
      <c r="H10" s="78">
        <f t="shared" si="1"/>
        <v>637</v>
      </c>
      <c r="I10" s="78">
        <f t="shared" si="2"/>
        <v>20</v>
      </c>
      <c r="J10" s="103">
        <f t="shared" si="3"/>
        <v>657</v>
      </c>
      <c r="K10" s="63"/>
      <c r="L10" s="5">
        <v>56</v>
      </c>
      <c r="M10" s="69">
        <v>660</v>
      </c>
      <c r="N10" s="69">
        <v>12</v>
      </c>
      <c r="O10" s="70">
        <f t="shared" si="4"/>
        <v>672</v>
      </c>
      <c r="P10" s="69">
        <v>602</v>
      </c>
      <c r="Q10" s="69">
        <v>34</v>
      </c>
      <c r="R10" s="70">
        <f t="shared" si="5"/>
        <v>636</v>
      </c>
      <c r="S10" s="71">
        <f t="shared" si="6"/>
        <v>1262</v>
      </c>
      <c r="T10" s="71">
        <f t="shared" si="7"/>
        <v>46</v>
      </c>
      <c r="U10" s="101">
        <f t="shared" si="8"/>
        <v>1308</v>
      </c>
    </row>
    <row r="11" spans="1:21" ht="20.100000000000001" customHeight="1">
      <c r="A11" s="1">
        <v>6</v>
      </c>
      <c r="B11" s="69">
        <v>346</v>
      </c>
      <c r="C11" s="69">
        <v>15</v>
      </c>
      <c r="D11" s="70">
        <f t="shared" si="9"/>
        <v>361</v>
      </c>
      <c r="E11" s="69">
        <v>306</v>
      </c>
      <c r="F11" s="69">
        <v>7</v>
      </c>
      <c r="G11" s="70">
        <f t="shared" si="0"/>
        <v>313</v>
      </c>
      <c r="H11" s="71">
        <f t="shared" si="1"/>
        <v>652</v>
      </c>
      <c r="I11" s="71">
        <f t="shared" si="2"/>
        <v>22</v>
      </c>
      <c r="J11" s="101">
        <f t="shared" si="3"/>
        <v>674</v>
      </c>
      <c r="K11" s="63"/>
      <c r="L11" s="5">
        <v>57</v>
      </c>
      <c r="M11" s="69">
        <v>683</v>
      </c>
      <c r="N11" s="69">
        <v>13</v>
      </c>
      <c r="O11" s="70">
        <f t="shared" si="4"/>
        <v>696</v>
      </c>
      <c r="P11" s="69">
        <v>566</v>
      </c>
      <c r="Q11" s="69">
        <v>21</v>
      </c>
      <c r="R11" s="70">
        <f t="shared" si="5"/>
        <v>587</v>
      </c>
      <c r="S11" s="71">
        <f t="shared" si="6"/>
        <v>1249</v>
      </c>
      <c r="T11" s="71">
        <f t="shared" si="7"/>
        <v>34</v>
      </c>
      <c r="U11" s="101">
        <f t="shared" si="8"/>
        <v>1283</v>
      </c>
    </row>
    <row r="12" spans="1:21" ht="20.100000000000001" customHeight="1">
      <c r="A12" s="1">
        <v>7</v>
      </c>
      <c r="B12" s="69">
        <v>380</v>
      </c>
      <c r="C12" s="69">
        <v>9</v>
      </c>
      <c r="D12" s="70">
        <f t="shared" si="9"/>
        <v>389</v>
      </c>
      <c r="E12" s="69">
        <v>348</v>
      </c>
      <c r="F12" s="69">
        <v>10</v>
      </c>
      <c r="G12" s="70">
        <f t="shared" si="0"/>
        <v>358</v>
      </c>
      <c r="H12" s="71">
        <f t="shared" si="1"/>
        <v>728</v>
      </c>
      <c r="I12" s="71">
        <f t="shared" si="2"/>
        <v>19</v>
      </c>
      <c r="J12" s="101">
        <f t="shared" si="3"/>
        <v>747</v>
      </c>
      <c r="K12" s="63"/>
      <c r="L12" s="5">
        <v>58</v>
      </c>
      <c r="M12" s="69">
        <v>502</v>
      </c>
      <c r="N12" s="69">
        <v>9</v>
      </c>
      <c r="O12" s="70">
        <f t="shared" si="4"/>
        <v>511</v>
      </c>
      <c r="P12" s="69">
        <v>520</v>
      </c>
      <c r="Q12" s="69">
        <v>13</v>
      </c>
      <c r="R12" s="70">
        <f t="shared" si="5"/>
        <v>533</v>
      </c>
      <c r="S12" s="71">
        <f t="shared" si="6"/>
        <v>1022</v>
      </c>
      <c r="T12" s="71">
        <f t="shared" si="7"/>
        <v>22</v>
      </c>
      <c r="U12" s="101">
        <f t="shared" si="8"/>
        <v>1044</v>
      </c>
    </row>
    <row r="13" spans="1:21" ht="20.100000000000001" customHeight="1" thickBot="1">
      <c r="A13" s="1">
        <v>8</v>
      </c>
      <c r="B13" s="69">
        <v>355</v>
      </c>
      <c r="C13" s="69">
        <v>9</v>
      </c>
      <c r="D13" s="70">
        <f t="shared" si="9"/>
        <v>364</v>
      </c>
      <c r="E13" s="69">
        <v>338</v>
      </c>
      <c r="F13" s="69">
        <v>8</v>
      </c>
      <c r="G13" s="70">
        <f t="shared" si="0"/>
        <v>346</v>
      </c>
      <c r="H13" s="71">
        <f t="shared" si="1"/>
        <v>693</v>
      </c>
      <c r="I13" s="71">
        <f t="shared" si="2"/>
        <v>17</v>
      </c>
      <c r="J13" s="101">
        <f t="shared" si="3"/>
        <v>710</v>
      </c>
      <c r="K13" s="63"/>
      <c r="L13" s="10">
        <v>59</v>
      </c>
      <c r="M13" s="73">
        <v>525</v>
      </c>
      <c r="N13" s="73">
        <v>14</v>
      </c>
      <c r="O13" s="74">
        <f t="shared" si="4"/>
        <v>539</v>
      </c>
      <c r="P13" s="73">
        <v>514</v>
      </c>
      <c r="Q13" s="73">
        <v>20</v>
      </c>
      <c r="R13" s="74">
        <f t="shared" si="5"/>
        <v>534</v>
      </c>
      <c r="S13" s="75">
        <f t="shared" si="6"/>
        <v>1039</v>
      </c>
      <c r="T13" s="75">
        <f t="shared" si="7"/>
        <v>34</v>
      </c>
      <c r="U13" s="102">
        <f t="shared" si="8"/>
        <v>1073</v>
      </c>
    </row>
    <row r="14" spans="1:21" ht="20.100000000000001" customHeight="1" thickBot="1">
      <c r="A14" s="7">
        <v>9</v>
      </c>
      <c r="B14" s="73">
        <v>378</v>
      </c>
      <c r="C14" s="73">
        <v>10</v>
      </c>
      <c r="D14" s="74">
        <f t="shared" si="9"/>
        <v>388</v>
      </c>
      <c r="E14" s="73">
        <v>362</v>
      </c>
      <c r="F14" s="73">
        <v>7</v>
      </c>
      <c r="G14" s="74">
        <f t="shared" si="0"/>
        <v>369</v>
      </c>
      <c r="H14" s="75">
        <f t="shared" si="1"/>
        <v>740</v>
      </c>
      <c r="I14" s="75">
        <f t="shared" si="2"/>
        <v>17</v>
      </c>
      <c r="J14" s="102">
        <f t="shared" si="3"/>
        <v>757</v>
      </c>
      <c r="K14" s="63"/>
      <c r="L14" s="9">
        <v>60</v>
      </c>
      <c r="M14" s="76">
        <v>529</v>
      </c>
      <c r="N14" s="76">
        <v>10</v>
      </c>
      <c r="O14" s="77">
        <f t="shared" si="4"/>
        <v>539</v>
      </c>
      <c r="P14" s="76">
        <v>509</v>
      </c>
      <c r="Q14" s="76">
        <v>16</v>
      </c>
      <c r="R14" s="77">
        <f t="shared" si="5"/>
        <v>525</v>
      </c>
      <c r="S14" s="78">
        <f t="shared" si="6"/>
        <v>1038</v>
      </c>
      <c r="T14" s="78">
        <f t="shared" si="7"/>
        <v>26</v>
      </c>
      <c r="U14" s="103">
        <f t="shared" si="8"/>
        <v>1064</v>
      </c>
    </row>
    <row r="15" spans="1:21" ht="20.100000000000001" customHeight="1">
      <c r="A15" s="6">
        <v>10</v>
      </c>
      <c r="B15" s="76">
        <v>383</v>
      </c>
      <c r="C15" s="76">
        <v>8</v>
      </c>
      <c r="D15" s="77">
        <f t="shared" si="9"/>
        <v>391</v>
      </c>
      <c r="E15" s="76">
        <v>380</v>
      </c>
      <c r="F15" s="76">
        <v>12</v>
      </c>
      <c r="G15" s="77">
        <f t="shared" si="0"/>
        <v>392</v>
      </c>
      <c r="H15" s="78">
        <f t="shared" si="1"/>
        <v>763</v>
      </c>
      <c r="I15" s="78">
        <f t="shared" si="2"/>
        <v>20</v>
      </c>
      <c r="J15" s="103">
        <f t="shared" si="3"/>
        <v>783</v>
      </c>
      <c r="K15" s="63"/>
      <c r="L15" s="5">
        <v>61</v>
      </c>
      <c r="M15" s="69">
        <v>525</v>
      </c>
      <c r="N15" s="69">
        <v>8</v>
      </c>
      <c r="O15" s="70">
        <f t="shared" si="4"/>
        <v>533</v>
      </c>
      <c r="P15" s="69">
        <v>533</v>
      </c>
      <c r="Q15" s="69">
        <v>11</v>
      </c>
      <c r="R15" s="70">
        <f t="shared" si="5"/>
        <v>544</v>
      </c>
      <c r="S15" s="71">
        <f t="shared" si="6"/>
        <v>1058</v>
      </c>
      <c r="T15" s="71">
        <f t="shared" si="7"/>
        <v>19</v>
      </c>
      <c r="U15" s="101">
        <f t="shared" si="8"/>
        <v>1077</v>
      </c>
    </row>
    <row r="16" spans="1:21" ht="20.100000000000001" customHeight="1">
      <c r="A16" s="1">
        <v>11</v>
      </c>
      <c r="B16" s="69">
        <v>379</v>
      </c>
      <c r="C16" s="69">
        <v>11</v>
      </c>
      <c r="D16" s="70">
        <f t="shared" si="9"/>
        <v>390</v>
      </c>
      <c r="E16" s="69">
        <v>342</v>
      </c>
      <c r="F16" s="69">
        <v>13</v>
      </c>
      <c r="G16" s="70">
        <f t="shared" si="0"/>
        <v>355</v>
      </c>
      <c r="H16" s="71">
        <f t="shared" si="1"/>
        <v>721</v>
      </c>
      <c r="I16" s="71">
        <f t="shared" si="2"/>
        <v>24</v>
      </c>
      <c r="J16" s="101">
        <f t="shared" si="3"/>
        <v>745</v>
      </c>
      <c r="K16" s="63"/>
      <c r="L16" s="5">
        <v>62</v>
      </c>
      <c r="M16" s="69">
        <v>522</v>
      </c>
      <c r="N16" s="69">
        <v>16</v>
      </c>
      <c r="O16" s="70">
        <f t="shared" si="4"/>
        <v>538</v>
      </c>
      <c r="P16" s="69">
        <v>541</v>
      </c>
      <c r="Q16" s="69">
        <v>25</v>
      </c>
      <c r="R16" s="70">
        <f t="shared" si="5"/>
        <v>566</v>
      </c>
      <c r="S16" s="71">
        <f t="shared" si="6"/>
        <v>1063</v>
      </c>
      <c r="T16" s="71">
        <f t="shared" si="7"/>
        <v>41</v>
      </c>
      <c r="U16" s="101">
        <f t="shared" si="8"/>
        <v>1104</v>
      </c>
    </row>
    <row r="17" spans="1:21" ht="20.100000000000001" customHeight="1">
      <c r="A17" s="1">
        <v>12</v>
      </c>
      <c r="B17" s="69">
        <v>352</v>
      </c>
      <c r="C17" s="69">
        <v>11</v>
      </c>
      <c r="D17" s="70">
        <f t="shared" si="9"/>
        <v>363</v>
      </c>
      <c r="E17" s="69">
        <v>357</v>
      </c>
      <c r="F17" s="69">
        <v>3</v>
      </c>
      <c r="G17" s="70">
        <f t="shared" si="0"/>
        <v>360</v>
      </c>
      <c r="H17" s="71">
        <f t="shared" si="1"/>
        <v>709</v>
      </c>
      <c r="I17" s="71">
        <f t="shared" si="2"/>
        <v>14</v>
      </c>
      <c r="J17" s="101">
        <f t="shared" si="3"/>
        <v>723</v>
      </c>
      <c r="K17" s="63"/>
      <c r="L17" s="5">
        <v>63</v>
      </c>
      <c r="M17" s="69">
        <v>553</v>
      </c>
      <c r="N17" s="69">
        <v>10</v>
      </c>
      <c r="O17" s="70">
        <f t="shared" si="4"/>
        <v>563</v>
      </c>
      <c r="P17" s="69">
        <v>540</v>
      </c>
      <c r="Q17" s="69">
        <v>8</v>
      </c>
      <c r="R17" s="70">
        <f t="shared" si="5"/>
        <v>548</v>
      </c>
      <c r="S17" s="71">
        <f t="shared" si="6"/>
        <v>1093</v>
      </c>
      <c r="T17" s="71">
        <f t="shared" si="7"/>
        <v>18</v>
      </c>
      <c r="U17" s="101">
        <f t="shared" si="8"/>
        <v>1111</v>
      </c>
    </row>
    <row r="18" spans="1:21" ht="20.100000000000001" customHeight="1" thickBot="1">
      <c r="A18" s="1">
        <v>13</v>
      </c>
      <c r="B18" s="69">
        <v>391</v>
      </c>
      <c r="C18" s="69">
        <v>4</v>
      </c>
      <c r="D18" s="70">
        <f t="shared" si="9"/>
        <v>395</v>
      </c>
      <c r="E18" s="69">
        <v>348</v>
      </c>
      <c r="F18" s="69">
        <v>14</v>
      </c>
      <c r="G18" s="70">
        <f t="shared" si="0"/>
        <v>362</v>
      </c>
      <c r="H18" s="71">
        <f t="shared" si="1"/>
        <v>739</v>
      </c>
      <c r="I18" s="71">
        <f t="shared" si="2"/>
        <v>18</v>
      </c>
      <c r="J18" s="101">
        <f t="shared" si="3"/>
        <v>757</v>
      </c>
      <c r="K18" s="63"/>
      <c r="L18" s="10">
        <v>64</v>
      </c>
      <c r="M18" s="73">
        <v>509</v>
      </c>
      <c r="N18" s="73">
        <v>12</v>
      </c>
      <c r="O18" s="74">
        <f t="shared" si="4"/>
        <v>521</v>
      </c>
      <c r="P18" s="73">
        <v>534</v>
      </c>
      <c r="Q18" s="73">
        <v>12</v>
      </c>
      <c r="R18" s="74">
        <f t="shared" si="5"/>
        <v>546</v>
      </c>
      <c r="S18" s="75">
        <f t="shared" si="6"/>
        <v>1043</v>
      </c>
      <c r="T18" s="75">
        <f t="shared" si="7"/>
        <v>24</v>
      </c>
      <c r="U18" s="102">
        <f t="shared" si="8"/>
        <v>1067</v>
      </c>
    </row>
    <row r="19" spans="1:21" ht="20.100000000000001" customHeight="1" thickBot="1">
      <c r="A19" s="7">
        <v>14</v>
      </c>
      <c r="B19" s="73">
        <v>382</v>
      </c>
      <c r="C19" s="73">
        <v>5</v>
      </c>
      <c r="D19" s="74">
        <f t="shared" si="9"/>
        <v>387</v>
      </c>
      <c r="E19" s="73">
        <v>360</v>
      </c>
      <c r="F19" s="73">
        <v>4</v>
      </c>
      <c r="G19" s="74">
        <f t="shared" si="0"/>
        <v>364</v>
      </c>
      <c r="H19" s="75">
        <f t="shared" si="1"/>
        <v>742</v>
      </c>
      <c r="I19" s="75">
        <f t="shared" si="2"/>
        <v>9</v>
      </c>
      <c r="J19" s="102">
        <f t="shared" si="3"/>
        <v>751</v>
      </c>
      <c r="K19" s="63"/>
      <c r="L19" s="9">
        <v>65</v>
      </c>
      <c r="M19" s="76">
        <v>545</v>
      </c>
      <c r="N19" s="76">
        <v>10</v>
      </c>
      <c r="O19" s="77">
        <f t="shared" si="4"/>
        <v>555</v>
      </c>
      <c r="P19" s="76">
        <v>581</v>
      </c>
      <c r="Q19" s="76">
        <v>7</v>
      </c>
      <c r="R19" s="77">
        <f t="shared" si="5"/>
        <v>588</v>
      </c>
      <c r="S19" s="78">
        <f t="shared" si="6"/>
        <v>1126</v>
      </c>
      <c r="T19" s="78">
        <f t="shared" si="7"/>
        <v>17</v>
      </c>
      <c r="U19" s="103">
        <f t="shared" si="8"/>
        <v>1143</v>
      </c>
    </row>
    <row r="20" spans="1:21" ht="20.100000000000001" customHeight="1">
      <c r="A20" s="6">
        <v>15</v>
      </c>
      <c r="B20" s="76">
        <v>366</v>
      </c>
      <c r="C20" s="76">
        <v>10</v>
      </c>
      <c r="D20" s="77">
        <f t="shared" si="9"/>
        <v>376</v>
      </c>
      <c r="E20" s="76">
        <v>381</v>
      </c>
      <c r="F20" s="76">
        <v>7</v>
      </c>
      <c r="G20" s="77">
        <f t="shared" si="0"/>
        <v>388</v>
      </c>
      <c r="H20" s="78">
        <f t="shared" si="1"/>
        <v>747</v>
      </c>
      <c r="I20" s="78">
        <f t="shared" si="2"/>
        <v>17</v>
      </c>
      <c r="J20" s="103">
        <f t="shared" si="3"/>
        <v>764</v>
      </c>
      <c r="K20" s="63"/>
      <c r="L20" s="5">
        <v>66</v>
      </c>
      <c r="M20" s="69">
        <v>571</v>
      </c>
      <c r="N20" s="69">
        <v>7</v>
      </c>
      <c r="O20" s="70">
        <f t="shared" si="4"/>
        <v>578</v>
      </c>
      <c r="P20" s="69">
        <v>592</v>
      </c>
      <c r="Q20" s="69">
        <v>12</v>
      </c>
      <c r="R20" s="70">
        <f t="shared" si="5"/>
        <v>604</v>
      </c>
      <c r="S20" s="71">
        <f t="shared" si="6"/>
        <v>1163</v>
      </c>
      <c r="T20" s="71">
        <f t="shared" si="7"/>
        <v>19</v>
      </c>
      <c r="U20" s="101">
        <f t="shared" si="8"/>
        <v>1182</v>
      </c>
    </row>
    <row r="21" spans="1:21" ht="20.100000000000001" customHeight="1">
      <c r="A21" s="1">
        <v>16</v>
      </c>
      <c r="B21" s="69">
        <v>379</v>
      </c>
      <c r="C21" s="69">
        <v>10</v>
      </c>
      <c r="D21" s="70">
        <f t="shared" si="9"/>
        <v>389</v>
      </c>
      <c r="E21" s="69">
        <v>363</v>
      </c>
      <c r="F21" s="69">
        <v>8</v>
      </c>
      <c r="G21" s="70">
        <f t="shared" si="0"/>
        <v>371</v>
      </c>
      <c r="H21" s="71">
        <f t="shared" si="1"/>
        <v>742</v>
      </c>
      <c r="I21" s="71">
        <f t="shared" si="2"/>
        <v>18</v>
      </c>
      <c r="J21" s="101">
        <f t="shared" si="3"/>
        <v>760</v>
      </c>
      <c r="K21" s="63"/>
      <c r="L21" s="5">
        <v>67</v>
      </c>
      <c r="M21" s="69">
        <v>569</v>
      </c>
      <c r="N21" s="69">
        <v>9</v>
      </c>
      <c r="O21" s="70">
        <f t="shared" si="4"/>
        <v>578</v>
      </c>
      <c r="P21" s="69">
        <v>548</v>
      </c>
      <c r="Q21" s="69">
        <v>10</v>
      </c>
      <c r="R21" s="70">
        <f t="shared" si="5"/>
        <v>558</v>
      </c>
      <c r="S21" s="71">
        <f t="shared" si="6"/>
        <v>1117</v>
      </c>
      <c r="T21" s="71">
        <f t="shared" si="7"/>
        <v>19</v>
      </c>
      <c r="U21" s="101">
        <f t="shared" si="8"/>
        <v>1136</v>
      </c>
    </row>
    <row r="22" spans="1:21" ht="20.100000000000001" customHeight="1">
      <c r="A22" s="1">
        <v>17</v>
      </c>
      <c r="B22" s="69">
        <v>370</v>
      </c>
      <c r="C22" s="69">
        <v>15</v>
      </c>
      <c r="D22" s="70">
        <f t="shared" si="9"/>
        <v>385</v>
      </c>
      <c r="E22" s="69">
        <v>361</v>
      </c>
      <c r="F22" s="69">
        <v>6</v>
      </c>
      <c r="G22" s="70">
        <f t="shared" si="0"/>
        <v>367</v>
      </c>
      <c r="H22" s="71">
        <f t="shared" si="1"/>
        <v>731</v>
      </c>
      <c r="I22" s="71">
        <f t="shared" si="2"/>
        <v>21</v>
      </c>
      <c r="J22" s="101">
        <f t="shared" si="3"/>
        <v>752</v>
      </c>
      <c r="K22" s="63"/>
      <c r="L22" s="5">
        <v>68</v>
      </c>
      <c r="M22" s="69">
        <v>568</v>
      </c>
      <c r="N22" s="69">
        <v>5</v>
      </c>
      <c r="O22" s="70">
        <f t="shared" si="4"/>
        <v>573</v>
      </c>
      <c r="P22" s="69">
        <v>601</v>
      </c>
      <c r="Q22" s="69">
        <v>6</v>
      </c>
      <c r="R22" s="70">
        <f t="shared" si="5"/>
        <v>607</v>
      </c>
      <c r="S22" s="71">
        <f t="shared" si="6"/>
        <v>1169</v>
      </c>
      <c r="T22" s="71">
        <f t="shared" si="7"/>
        <v>11</v>
      </c>
      <c r="U22" s="101">
        <f t="shared" si="8"/>
        <v>1180</v>
      </c>
    </row>
    <row r="23" spans="1:21" ht="20.100000000000001" customHeight="1" thickBot="1">
      <c r="A23" s="1">
        <v>18</v>
      </c>
      <c r="B23" s="69">
        <v>381</v>
      </c>
      <c r="C23" s="69">
        <v>54</v>
      </c>
      <c r="D23" s="70">
        <f t="shared" si="9"/>
        <v>435</v>
      </c>
      <c r="E23" s="69">
        <v>400</v>
      </c>
      <c r="F23" s="69">
        <v>43</v>
      </c>
      <c r="G23" s="70">
        <f t="shared" si="0"/>
        <v>443</v>
      </c>
      <c r="H23" s="71">
        <f t="shared" si="1"/>
        <v>781</v>
      </c>
      <c r="I23" s="71">
        <f t="shared" si="2"/>
        <v>97</v>
      </c>
      <c r="J23" s="101">
        <f t="shared" si="3"/>
        <v>878</v>
      </c>
      <c r="K23" s="63"/>
      <c r="L23" s="10">
        <v>69</v>
      </c>
      <c r="M23" s="73">
        <v>584</v>
      </c>
      <c r="N23" s="73">
        <v>4</v>
      </c>
      <c r="O23" s="74">
        <f t="shared" si="4"/>
        <v>588</v>
      </c>
      <c r="P23" s="73">
        <v>595</v>
      </c>
      <c r="Q23" s="73">
        <v>7</v>
      </c>
      <c r="R23" s="74">
        <f t="shared" si="5"/>
        <v>602</v>
      </c>
      <c r="S23" s="75">
        <f t="shared" si="6"/>
        <v>1179</v>
      </c>
      <c r="T23" s="75">
        <f t="shared" si="7"/>
        <v>11</v>
      </c>
      <c r="U23" s="102">
        <f t="shared" si="8"/>
        <v>1190</v>
      </c>
    </row>
    <row r="24" spans="1:21" ht="20.100000000000001" customHeight="1" thickBot="1">
      <c r="A24" s="8">
        <v>19</v>
      </c>
      <c r="B24" s="80">
        <v>448</v>
      </c>
      <c r="C24" s="80">
        <v>72</v>
      </c>
      <c r="D24" s="81">
        <f t="shared" si="9"/>
        <v>520</v>
      </c>
      <c r="E24" s="80">
        <v>396</v>
      </c>
      <c r="F24" s="80">
        <v>72</v>
      </c>
      <c r="G24" s="81">
        <f t="shared" si="0"/>
        <v>468</v>
      </c>
      <c r="H24" s="82">
        <f t="shared" si="1"/>
        <v>844</v>
      </c>
      <c r="I24" s="82">
        <f t="shared" si="2"/>
        <v>144</v>
      </c>
      <c r="J24" s="104">
        <f t="shared" si="3"/>
        <v>988</v>
      </c>
      <c r="K24" s="63"/>
      <c r="L24" s="9">
        <v>70</v>
      </c>
      <c r="M24" s="76">
        <v>610</v>
      </c>
      <c r="N24" s="76">
        <v>5</v>
      </c>
      <c r="O24" s="77">
        <f t="shared" si="4"/>
        <v>615</v>
      </c>
      <c r="P24" s="76">
        <v>616</v>
      </c>
      <c r="Q24" s="76">
        <v>5</v>
      </c>
      <c r="R24" s="77">
        <f t="shared" si="5"/>
        <v>621</v>
      </c>
      <c r="S24" s="78">
        <f t="shared" si="6"/>
        <v>1226</v>
      </c>
      <c r="T24" s="78">
        <f t="shared" si="7"/>
        <v>10</v>
      </c>
      <c r="U24" s="103">
        <f t="shared" si="8"/>
        <v>1236</v>
      </c>
    </row>
    <row r="25" spans="1:21" ht="20.100000000000001" customHeight="1">
      <c r="A25" s="6">
        <v>20</v>
      </c>
      <c r="B25" s="76">
        <v>422</v>
      </c>
      <c r="C25" s="76">
        <v>100</v>
      </c>
      <c r="D25" s="77">
        <f t="shared" si="9"/>
        <v>522</v>
      </c>
      <c r="E25" s="76">
        <v>427</v>
      </c>
      <c r="F25" s="76">
        <v>73</v>
      </c>
      <c r="G25" s="77">
        <f t="shared" si="0"/>
        <v>500</v>
      </c>
      <c r="H25" s="78">
        <f t="shared" si="1"/>
        <v>849</v>
      </c>
      <c r="I25" s="78">
        <f t="shared" si="2"/>
        <v>173</v>
      </c>
      <c r="J25" s="103">
        <f t="shared" si="3"/>
        <v>1022</v>
      </c>
      <c r="K25" s="63"/>
      <c r="L25" s="5">
        <v>71</v>
      </c>
      <c r="M25" s="69">
        <v>629</v>
      </c>
      <c r="N25" s="69">
        <v>6</v>
      </c>
      <c r="O25" s="70">
        <f t="shared" si="4"/>
        <v>635</v>
      </c>
      <c r="P25" s="69">
        <v>617</v>
      </c>
      <c r="Q25" s="69">
        <v>3</v>
      </c>
      <c r="R25" s="70">
        <f t="shared" si="5"/>
        <v>620</v>
      </c>
      <c r="S25" s="71">
        <f t="shared" si="6"/>
        <v>1246</v>
      </c>
      <c r="T25" s="71">
        <f t="shared" si="7"/>
        <v>9</v>
      </c>
      <c r="U25" s="101">
        <f t="shared" si="8"/>
        <v>1255</v>
      </c>
    </row>
    <row r="26" spans="1:21" ht="20.100000000000001" customHeight="1">
      <c r="A26" s="1">
        <v>21</v>
      </c>
      <c r="B26" s="69">
        <v>450</v>
      </c>
      <c r="C26" s="69">
        <v>79</v>
      </c>
      <c r="D26" s="70">
        <f t="shared" si="9"/>
        <v>529</v>
      </c>
      <c r="E26" s="69">
        <v>349</v>
      </c>
      <c r="F26" s="69">
        <v>80</v>
      </c>
      <c r="G26" s="70">
        <f t="shared" si="0"/>
        <v>429</v>
      </c>
      <c r="H26" s="71">
        <f t="shared" si="1"/>
        <v>799</v>
      </c>
      <c r="I26" s="71">
        <f t="shared" si="2"/>
        <v>159</v>
      </c>
      <c r="J26" s="101">
        <f t="shared" si="3"/>
        <v>958</v>
      </c>
      <c r="K26" s="63"/>
      <c r="L26" s="5">
        <v>72</v>
      </c>
      <c r="M26" s="69">
        <v>649</v>
      </c>
      <c r="N26" s="69">
        <v>8</v>
      </c>
      <c r="O26" s="70">
        <f t="shared" si="4"/>
        <v>657</v>
      </c>
      <c r="P26" s="69">
        <v>743</v>
      </c>
      <c r="Q26" s="69">
        <v>6</v>
      </c>
      <c r="R26" s="70">
        <f t="shared" si="5"/>
        <v>749</v>
      </c>
      <c r="S26" s="71">
        <f t="shared" si="6"/>
        <v>1392</v>
      </c>
      <c r="T26" s="71">
        <f t="shared" si="7"/>
        <v>14</v>
      </c>
      <c r="U26" s="101">
        <f t="shared" si="8"/>
        <v>1406</v>
      </c>
    </row>
    <row r="27" spans="1:21" ht="20.100000000000001" customHeight="1">
      <c r="A27" s="1">
        <v>22</v>
      </c>
      <c r="B27" s="69">
        <v>368</v>
      </c>
      <c r="C27" s="69">
        <v>99</v>
      </c>
      <c r="D27" s="70">
        <f t="shared" si="9"/>
        <v>467</v>
      </c>
      <c r="E27" s="69">
        <v>342</v>
      </c>
      <c r="F27" s="69">
        <v>63</v>
      </c>
      <c r="G27" s="70">
        <f t="shared" si="0"/>
        <v>405</v>
      </c>
      <c r="H27" s="71">
        <f t="shared" si="1"/>
        <v>710</v>
      </c>
      <c r="I27" s="71">
        <f t="shared" si="2"/>
        <v>162</v>
      </c>
      <c r="J27" s="101">
        <f t="shared" si="3"/>
        <v>872</v>
      </c>
      <c r="K27" s="63"/>
      <c r="L27" s="5">
        <v>73</v>
      </c>
      <c r="M27" s="69">
        <v>639</v>
      </c>
      <c r="N27" s="69">
        <v>2</v>
      </c>
      <c r="O27" s="70">
        <f t="shared" si="4"/>
        <v>641</v>
      </c>
      <c r="P27" s="69">
        <v>718</v>
      </c>
      <c r="Q27" s="69">
        <v>5</v>
      </c>
      <c r="R27" s="70">
        <f t="shared" si="5"/>
        <v>723</v>
      </c>
      <c r="S27" s="71">
        <f t="shared" si="6"/>
        <v>1357</v>
      </c>
      <c r="T27" s="71">
        <f t="shared" si="7"/>
        <v>7</v>
      </c>
      <c r="U27" s="101">
        <f t="shared" si="8"/>
        <v>1364</v>
      </c>
    </row>
    <row r="28" spans="1:21" ht="20.100000000000001" customHeight="1" thickBot="1">
      <c r="A28" s="1">
        <v>23</v>
      </c>
      <c r="B28" s="69">
        <v>384</v>
      </c>
      <c r="C28" s="69">
        <v>101</v>
      </c>
      <c r="D28" s="70">
        <f t="shared" si="9"/>
        <v>485</v>
      </c>
      <c r="E28" s="69">
        <v>398</v>
      </c>
      <c r="F28" s="69">
        <v>80</v>
      </c>
      <c r="G28" s="70">
        <f t="shared" si="0"/>
        <v>478</v>
      </c>
      <c r="H28" s="71">
        <f t="shared" si="1"/>
        <v>782</v>
      </c>
      <c r="I28" s="71">
        <f t="shared" si="2"/>
        <v>181</v>
      </c>
      <c r="J28" s="101">
        <f t="shared" si="3"/>
        <v>963</v>
      </c>
      <c r="K28" s="63"/>
      <c r="L28" s="10">
        <v>74</v>
      </c>
      <c r="M28" s="73">
        <v>681</v>
      </c>
      <c r="N28" s="73">
        <v>3</v>
      </c>
      <c r="O28" s="74">
        <f t="shared" si="4"/>
        <v>684</v>
      </c>
      <c r="P28" s="73">
        <v>714</v>
      </c>
      <c r="Q28" s="73">
        <v>2</v>
      </c>
      <c r="R28" s="74">
        <f t="shared" si="5"/>
        <v>716</v>
      </c>
      <c r="S28" s="75">
        <f t="shared" si="6"/>
        <v>1395</v>
      </c>
      <c r="T28" s="75">
        <f t="shared" si="7"/>
        <v>5</v>
      </c>
      <c r="U28" s="102">
        <f t="shared" si="8"/>
        <v>1400</v>
      </c>
    </row>
    <row r="29" spans="1:21" ht="20.100000000000001" customHeight="1" thickBot="1">
      <c r="A29" s="7">
        <v>24</v>
      </c>
      <c r="B29" s="73">
        <v>373</v>
      </c>
      <c r="C29" s="73">
        <v>86</v>
      </c>
      <c r="D29" s="74">
        <f t="shared" si="9"/>
        <v>459</v>
      </c>
      <c r="E29" s="73">
        <v>351</v>
      </c>
      <c r="F29" s="73">
        <v>80</v>
      </c>
      <c r="G29" s="74">
        <f t="shared" si="0"/>
        <v>431</v>
      </c>
      <c r="H29" s="75">
        <f t="shared" si="1"/>
        <v>724</v>
      </c>
      <c r="I29" s="75">
        <f t="shared" si="2"/>
        <v>166</v>
      </c>
      <c r="J29" s="102">
        <f t="shared" si="3"/>
        <v>890</v>
      </c>
      <c r="K29" s="63"/>
      <c r="L29" s="9">
        <v>75</v>
      </c>
      <c r="M29" s="76">
        <v>719</v>
      </c>
      <c r="N29" s="76">
        <v>5</v>
      </c>
      <c r="O29" s="77">
        <f t="shared" si="4"/>
        <v>724</v>
      </c>
      <c r="P29" s="76">
        <v>752</v>
      </c>
      <c r="Q29" s="76">
        <v>2</v>
      </c>
      <c r="R29" s="77">
        <f t="shared" si="5"/>
        <v>754</v>
      </c>
      <c r="S29" s="78">
        <f t="shared" si="6"/>
        <v>1471</v>
      </c>
      <c r="T29" s="78">
        <f t="shared" si="7"/>
        <v>7</v>
      </c>
      <c r="U29" s="103">
        <f t="shared" si="8"/>
        <v>1478</v>
      </c>
    </row>
    <row r="30" spans="1:21" ht="20.100000000000001" customHeight="1">
      <c r="A30" s="6">
        <v>25</v>
      </c>
      <c r="B30" s="76">
        <v>346</v>
      </c>
      <c r="C30" s="76">
        <v>63</v>
      </c>
      <c r="D30" s="77">
        <f t="shared" si="9"/>
        <v>409</v>
      </c>
      <c r="E30" s="76">
        <v>331</v>
      </c>
      <c r="F30" s="76">
        <v>88</v>
      </c>
      <c r="G30" s="77">
        <f t="shared" si="0"/>
        <v>419</v>
      </c>
      <c r="H30" s="78">
        <f t="shared" si="1"/>
        <v>677</v>
      </c>
      <c r="I30" s="78">
        <f t="shared" si="2"/>
        <v>151</v>
      </c>
      <c r="J30" s="103">
        <f t="shared" si="3"/>
        <v>828</v>
      </c>
      <c r="K30" s="63"/>
      <c r="L30" s="5">
        <v>76</v>
      </c>
      <c r="M30" s="69">
        <v>714</v>
      </c>
      <c r="N30" s="69">
        <v>1</v>
      </c>
      <c r="O30" s="70">
        <f t="shared" si="4"/>
        <v>715</v>
      </c>
      <c r="P30" s="69">
        <v>757</v>
      </c>
      <c r="Q30" s="69">
        <v>3</v>
      </c>
      <c r="R30" s="70">
        <f t="shared" si="5"/>
        <v>760</v>
      </c>
      <c r="S30" s="71">
        <f t="shared" si="6"/>
        <v>1471</v>
      </c>
      <c r="T30" s="71">
        <f t="shared" si="7"/>
        <v>4</v>
      </c>
      <c r="U30" s="101">
        <f t="shared" si="8"/>
        <v>1475</v>
      </c>
    </row>
    <row r="31" spans="1:21" ht="20.100000000000001" customHeight="1">
      <c r="A31" s="1">
        <v>26</v>
      </c>
      <c r="B31" s="69">
        <v>380</v>
      </c>
      <c r="C31" s="69">
        <v>78</v>
      </c>
      <c r="D31" s="70">
        <f t="shared" si="9"/>
        <v>458</v>
      </c>
      <c r="E31" s="69">
        <v>376</v>
      </c>
      <c r="F31" s="69">
        <v>71</v>
      </c>
      <c r="G31" s="70">
        <f t="shared" si="0"/>
        <v>447</v>
      </c>
      <c r="H31" s="71">
        <f t="shared" si="1"/>
        <v>756</v>
      </c>
      <c r="I31" s="71">
        <f t="shared" si="2"/>
        <v>149</v>
      </c>
      <c r="J31" s="101">
        <f t="shared" si="3"/>
        <v>905</v>
      </c>
      <c r="K31" s="63"/>
      <c r="L31" s="5">
        <v>77</v>
      </c>
      <c r="M31" s="69">
        <v>701</v>
      </c>
      <c r="N31" s="69">
        <v>1</v>
      </c>
      <c r="O31" s="70">
        <f t="shared" si="4"/>
        <v>702</v>
      </c>
      <c r="P31" s="69">
        <v>789</v>
      </c>
      <c r="Q31" s="69">
        <v>2</v>
      </c>
      <c r="R31" s="70">
        <f t="shared" si="5"/>
        <v>791</v>
      </c>
      <c r="S31" s="71">
        <f t="shared" si="6"/>
        <v>1490</v>
      </c>
      <c r="T31" s="71">
        <f t="shared" si="7"/>
        <v>3</v>
      </c>
      <c r="U31" s="101">
        <f t="shared" si="8"/>
        <v>1493</v>
      </c>
    </row>
    <row r="32" spans="1:21" ht="20.100000000000001" customHeight="1">
      <c r="A32" s="1">
        <v>27</v>
      </c>
      <c r="B32" s="69">
        <v>387</v>
      </c>
      <c r="C32" s="69">
        <v>95</v>
      </c>
      <c r="D32" s="70">
        <f t="shared" si="9"/>
        <v>482</v>
      </c>
      <c r="E32" s="69">
        <v>333</v>
      </c>
      <c r="F32" s="69">
        <v>72</v>
      </c>
      <c r="G32" s="70">
        <f t="shared" si="0"/>
        <v>405</v>
      </c>
      <c r="H32" s="71">
        <f t="shared" si="1"/>
        <v>720</v>
      </c>
      <c r="I32" s="71">
        <f t="shared" si="2"/>
        <v>167</v>
      </c>
      <c r="J32" s="101">
        <f t="shared" si="3"/>
        <v>887</v>
      </c>
      <c r="K32" s="63"/>
      <c r="L32" s="5">
        <v>78</v>
      </c>
      <c r="M32" s="69">
        <v>539</v>
      </c>
      <c r="N32" s="69">
        <v>0</v>
      </c>
      <c r="O32" s="70">
        <f t="shared" si="4"/>
        <v>539</v>
      </c>
      <c r="P32" s="69">
        <v>655</v>
      </c>
      <c r="Q32" s="69">
        <v>1</v>
      </c>
      <c r="R32" s="70">
        <f t="shared" si="5"/>
        <v>656</v>
      </c>
      <c r="S32" s="71">
        <f t="shared" si="6"/>
        <v>1194</v>
      </c>
      <c r="T32" s="71">
        <f t="shared" si="7"/>
        <v>1</v>
      </c>
      <c r="U32" s="101">
        <f t="shared" si="8"/>
        <v>1195</v>
      </c>
    </row>
    <row r="33" spans="1:21" ht="20.100000000000001" customHeight="1" thickBot="1">
      <c r="A33" s="1">
        <v>28</v>
      </c>
      <c r="B33" s="69">
        <v>384</v>
      </c>
      <c r="C33" s="69">
        <v>84</v>
      </c>
      <c r="D33" s="70">
        <f t="shared" si="9"/>
        <v>468</v>
      </c>
      <c r="E33" s="69">
        <v>378</v>
      </c>
      <c r="F33" s="69">
        <v>61</v>
      </c>
      <c r="G33" s="70">
        <f t="shared" si="0"/>
        <v>439</v>
      </c>
      <c r="H33" s="71">
        <f t="shared" si="1"/>
        <v>762</v>
      </c>
      <c r="I33" s="71">
        <f t="shared" si="2"/>
        <v>145</v>
      </c>
      <c r="J33" s="101">
        <f t="shared" si="3"/>
        <v>907</v>
      </c>
      <c r="K33" s="63"/>
      <c r="L33" s="10">
        <v>79</v>
      </c>
      <c r="M33" s="73">
        <v>350</v>
      </c>
      <c r="N33" s="73">
        <v>1</v>
      </c>
      <c r="O33" s="74">
        <f t="shared" si="4"/>
        <v>351</v>
      </c>
      <c r="P33" s="73">
        <v>411</v>
      </c>
      <c r="Q33" s="73">
        <v>2</v>
      </c>
      <c r="R33" s="74">
        <f t="shared" si="5"/>
        <v>413</v>
      </c>
      <c r="S33" s="75">
        <f t="shared" si="6"/>
        <v>761</v>
      </c>
      <c r="T33" s="75">
        <f t="shared" si="7"/>
        <v>3</v>
      </c>
      <c r="U33" s="102">
        <f t="shared" si="8"/>
        <v>764</v>
      </c>
    </row>
    <row r="34" spans="1:21" ht="20.100000000000001" customHeight="1" thickBot="1">
      <c r="A34" s="7">
        <v>29</v>
      </c>
      <c r="B34" s="73">
        <v>378</v>
      </c>
      <c r="C34" s="73">
        <v>79</v>
      </c>
      <c r="D34" s="74">
        <f t="shared" si="9"/>
        <v>457</v>
      </c>
      <c r="E34" s="73">
        <v>368</v>
      </c>
      <c r="F34" s="73">
        <v>53</v>
      </c>
      <c r="G34" s="74">
        <f t="shared" si="0"/>
        <v>421</v>
      </c>
      <c r="H34" s="75">
        <f t="shared" si="1"/>
        <v>746</v>
      </c>
      <c r="I34" s="75">
        <f t="shared" si="2"/>
        <v>132</v>
      </c>
      <c r="J34" s="102">
        <f t="shared" si="3"/>
        <v>878</v>
      </c>
      <c r="K34" s="63"/>
      <c r="L34" s="9">
        <v>80</v>
      </c>
      <c r="M34" s="76">
        <v>384</v>
      </c>
      <c r="N34" s="76">
        <v>1</v>
      </c>
      <c r="O34" s="77">
        <f t="shared" si="4"/>
        <v>385</v>
      </c>
      <c r="P34" s="76">
        <v>486</v>
      </c>
      <c r="Q34" s="76">
        <v>0</v>
      </c>
      <c r="R34" s="77">
        <f t="shared" si="5"/>
        <v>486</v>
      </c>
      <c r="S34" s="78">
        <f t="shared" si="6"/>
        <v>870</v>
      </c>
      <c r="T34" s="78">
        <f t="shared" si="7"/>
        <v>1</v>
      </c>
      <c r="U34" s="103">
        <f t="shared" si="8"/>
        <v>871</v>
      </c>
    </row>
    <row r="35" spans="1:21" ht="20.100000000000001" customHeight="1">
      <c r="A35" s="6">
        <v>30</v>
      </c>
      <c r="B35" s="76">
        <v>478</v>
      </c>
      <c r="C35" s="76">
        <v>85</v>
      </c>
      <c r="D35" s="77">
        <f t="shared" si="9"/>
        <v>563</v>
      </c>
      <c r="E35" s="76">
        <v>396</v>
      </c>
      <c r="F35" s="76">
        <v>55</v>
      </c>
      <c r="G35" s="77">
        <f t="shared" si="0"/>
        <v>451</v>
      </c>
      <c r="H35" s="78">
        <f t="shared" si="1"/>
        <v>874</v>
      </c>
      <c r="I35" s="78">
        <f t="shared" si="2"/>
        <v>140</v>
      </c>
      <c r="J35" s="103">
        <f t="shared" si="3"/>
        <v>1014</v>
      </c>
      <c r="K35" s="63"/>
      <c r="L35" s="5">
        <v>81</v>
      </c>
      <c r="M35" s="69">
        <v>448</v>
      </c>
      <c r="N35" s="69">
        <v>0</v>
      </c>
      <c r="O35" s="70">
        <f t="shared" si="4"/>
        <v>448</v>
      </c>
      <c r="P35" s="69">
        <v>563</v>
      </c>
      <c r="Q35" s="69">
        <v>1</v>
      </c>
      <c r="R35" s="70">
        <f t="shared" si="5"/>
        <v>564</v>
      </c>
      <c r="S35" s="71">
        <f t="shared" si="6"/>
        <v>1011</v>
      </c>
      <c r="T35" s="71">
        <f t="shared" si="7"/>
        <v>1</v>
      </c>
      <c r="U35" s="101">
        <f t="shared" si="8"/>
        <v>1012</v>
      </c>
    </row>
    <row r="36" spans="1:21" ht="20.100000000000001" customHeight="1">
      <c r="A36" s="1">
        <v>31</v>
      </c>
      <c r="B36" s="69">
        <v>421</v>
      </c>
      <c r="C36" s="69">
        <v>66</v>
      </c>
      <c r="D36" s="70">
        <f t="shared" si="9"/>
        <v>487</v>
      </c>
      <c r="E36" s="69">
        <v>389</v>
      </c>
      <c r="F36" s="69">
        <v>53</v>
      </c>
      <c r="G36" s="70">
        <f t="shared" si="0"/>
        <v>442</v>
      </c>
      <c r="H36" s="71">
        <f t="shared" si="1"/>
        <v>810</v>
      </c>
      <c r="I36" s="71">
        <f t="shared" si="2"/>
        <v>119</v>
      </c>
      <c r="J36" s="101">
        <f t="shared" si="3"/>
        <v>929</v>
      </c>
      <c r="K36" s="63"/>
      <c r="L36" s="5">
        <v>82</v>
      </c>
      <c r="M36" s="69">
        <v>407</v>
      </c>
      <c r="N36" s="69">
        <v>2</v>
      </c>
      <c r="O36" s="70">
        <f t="shared" si="4"/>
        <v>409</v>
      </c>
      <c r="P36" s="69">
        <v>499</v>
      </c>
      <c r="Q36" s="69">
        <v>1</v>
      </c>
      <c r="R36" s="70">
        <f t="shared" si="5"/>
        <v>500</v>
      </c>
      <c r="S36" s="71">
        <f t="shared" si="6"/>
        <v>906</v>
      </c>
      <c r="T36" s="71">
        <f t="shared" si="7"/>
        <v>3</v>
      </c>
      <c r="U36" s="101">
        <f t="shared" si="8"/>
        <v>909</v>
      </c>
    </row>
    <row r="37" spans="1:21" ht="20.100000000000001" customHeight="1">
      <c r="A37" s="1">
        <v>32</v>
      </c>
      <c r="B37" s="69">
        <v>417</v>
      </c>
      <c r="C37" s="69">
        <v>57</v>
      </c>
      <c r="D37" s="70">
        <f t="shared" si="9"/>
        <v>474</v>
      </c>
      <c r="E37" s="69">
        <v>396</v>
      </c>
      <c r="F37" s="69">
        <v>47</v>
      </c>
      <c r="G37" s="70">
        <f t="shared" si="0"/>
        <v>443</v>
      </c>
      <c r="H37" s="71">
        <f t="shared" ref="H37:H55" si="10">B37+E37</f>
        <v>813</v>
      </c>
      <c r="I37" s="71">
        <f t="shared" ref="I37:I55" si="11">C37+F37</f>
        <v>104</v>
      </c>
      <c r="J37" s="101">
        <f t="shared" si="3"/>
        <v>917</v>
      </c>
      <c r="K37" s="63"/>
      <c r="L37" s="5">
        <v>83</v>
      </c>
      <c r="M37" s="69">
        <v>408</v>
      </c>
      <c r="N37" s="69">
        <v>1</v>
      </c>
      <c r="O37" s="70">
        <f t="shared" si="4"/>
        <v>409</v>
      </c>
      <c r="P37" s="69">
        <v>504</v>
      </c>
      <c r="Q37" s="69">
        <v>2</v>
      </c>
      <c r="R37" s="70">
        <f t="shared" si="5"/>
        <v>506</v>
      </c>
      <c r="S37" s="71">
        <f t="shared" ref="S37:S59" si="12">M37+P37</f>
        <v>912</v>
      </c>
      <c r="T37" s="71">
        <f t="shared" ref="T37:T59" si="13">N37+Q37</f>
        <v>3</v>
      </c>
      <c r="U37" s="101">
        <f t="shared" si="8"/>
        <v>915</v>
      </c>
    </row>
    <row r="38" spans="1:21" ht="20.100000000000001" customHeight="1" thickBot="1">
      <c r="A38" s="1">
        <v>33</v>
      </c>
      <c r="B38" s="69">
        <v>442</v>
      </c>
      <c r="C38" s="69">
        <v>66</v>
      </c>
      <c r="D38" s="70">
        <f t="shared" si="9"/>
        <v>508</v>
      </c>
      <c r="E38" s="69">
        <v>423</v>
      </c>
      <c r="F38" s="69">
        <v>39</v>
      </c>
      <c r="G38" s="70">
        <f t="shared" si="0"/>
        <v>462</v>
      </c>
      <c r="H38" s="71">
        <f t="shared" si="10"/>
        <v>865</v>
      </c>
      <c r="I38" s="71">
        <f t="shared" si="11"/>
        <v>105</v>
      </c>
      <c r="J38" s="101">
        <f t="shared" si="3"/>
        <v>970</v>
      </c>
      <c r="K38" s="63"/>
      <c r="L38" s="10">
        <v>84</v>
      </c>
      <c r="M38" s="73">
        <v>324</v>
      </c>
      <c r="N38" s="73">
        <v>0</v>
      </c>
      <c r="O38" s="74">
        <f t="shared" si="4"/>
        <v>324</v>
      </c>
      <c r="P38" s="73">
        <v>465</v>
      </c>
      <c r="Q38" s="73">
        <v>0</v>
      </c>
      <c r="R38" s="74">
        <f t="shared" si="5"/>
        <v>465</v>
      </c>
      <c r="S38" s="75">
        <f t="shared" si="12"/>
        <v>789</v>
      </c>
      <c r="T38" s="75">
        <f t="shared" si="13"/>
        <v>0</v>
      </c>
      <c r="U38" s="102">
        <f t="shared" si="8"/>
        <v>789</v>
      </c>
    </row>
    <row r="39" spans="1:21" ht="20.100000000000001" customHeight="1" thickBot="1">
      <c r="A39" s="7">
        <v>34</v>
      </c>
      <c r="B39" s="73">
        <v>466</v>
      </c>
      <c r="C39" s="73">
        <v>63</v>
      </c>
      <c r="D39" s="74">
        <f t="shared" si="9"/>
        <v>529</v>
      </c>
      <c r="E39" s="73">
        <v>387</v>
      </c>
      <c r="F39" s="73">
        <v>36</v>
      </c>
      <c r="G39" s="74">
        <f t="shared" si="0"/>
        <v>423</v>
      </c>
      <c r="H39" s="75">
        <f t="shared" si="10"/>
        <v>853</v>
      </c>
      <c r="I39" s="75">
        <f t="shared" si="11"/>
        <v>99</v>
      </c>
      <c r="J39" s="102">
        <f t="shared" si="3"/>
        <v>952</v>
      </c>
      <c r="K39" s="63"/>
      <c r="L39" s="9">
        <v>85</v>
      </c>
      <c r="M39" s="76">
        <v>312</v>
      </c>
      <c r="N39" s="76">
        <v>0</v>
      </c>
      <c r="O39" s="77">
        <f t="shared" si="4"/>
        <v>312</v>
      </c>
      <c r="P39" s="76">
        <v>359</v>
      </c>
      <c r="Q39" s="76">
        <v>1</v>
      </c>
      <c r="R39" s="77">
        <f t="shared" si="5"/>
        <v>360</v>
      </c>
      <c r="S39" s="78">
        <f t="shared" si="12"/>
        <v>671</v>
      </c>
      <c r="T39" s="78">
        <f t="shared" si="13"/>
        <v>1</v>
      </c>
      <c r="U39" s="103">
        <f t="shared" si="8"/>
        <v>672</v>
      </c>
    </row>
    <row r="40" spans="1:21" ht="20.100000000000001" customHeight="1">
      <c r="A40" s="6">
        <v>35</v>
      </c>
      <c r="B40" s="76">
        <v>461</v>
      </c>
      <c r="C40" s="76">
        <v>46</v>
      </c>
      <c r="D40" s="77">
        <f t="shared" si="9"/>
        <v>507</v>
      </c>
      <c r="E40" s="76">
        <v>383</v>
      </c>
      <c r="F40" s="76">
        <v>30</v>
      </c>
      <c r="G40" s="77">
        <f t="shared" si="0"/>
        <v>413</v>
      </c>
      <c r="H40" s="78">
        <f t="shared" si="10"/>
        <v>844</v>
      </c>
      <c r="I40" s="78">
        <f t="shared" si="11"/>
        <v>76</v>
      </c>
      <c r="J40" s="103">
        <f t="shared" si="3"/>
        <v>920</v>
      </c>
      <c r="K40" s="63"/>
      <c r="L40" s="5">
        <v>86</v>
      </c>
      <c r="M40" s="69">
        <v>228</v>
      </c>
      <c r="N40" s="69">
        <v>1</v>
      </c>
      <c r="O40" s="70">
        <f t="shared" si="4"/>
        <v>229</v>
      </c>
      <c r="P40" s="69">
        <v>276</v>
      </c>
      <c r="Q40" s="69">
        <v>2</v>
      </c>
      <c r="R40" s="70">
        <f t="shared" si="5"/>
        <v>278</v>
      </c>
      <c r="S40" s="71">
        <f t="shared" si="12"/>
        <v>504</v>
      </c>
      <c r="T40" s="71">
        <f t="shared" si="13"/>
        <v>3</v>
      </c>
      <c r="U40" s="101">
        <f t="shared" si="8"/>
        <v>507</v>
      </c>
    </row>
    <row r="41" spans="1:21" ht="20.100000000000001" customHeight="1">
      <c r="A41" s="1">
        <v>36</v>
      </c>
      <c r="B41" s="69">
        <v>502</v>
      </c>
      <c r="C41" s="69">
        <v>59</v>
      </c>
      <c r="D41" s="70">
        <f t="shared" si="9"/>
        <v>561</v>
      </c>
      <c r="E41" s="69">
        <v>428</v>
      </c>
      <c r="F41" s="69">
        <v>35</v>
      </c>
      <c r="G41" s="70">
        <f t="shared" si="0"/>
        <v>463</v>
      </c>
      <c r="H41" s="71">
        <f t="shared" si="10"/>
        <v>930</v>
      </c>
      <c r="I41" s="71">
        <f t="shared" si="11"/>
        <v>94</v>
      </c>
      <c r="J41" s="101">
        <f t="shared" si="3"/>
        <v>1024</v>
      </c>
      <c r="K41" s="63"/>
      <c r="L41" s="5">
        <v>87</v>
      </c>
      <c r="M41" s="69">
        <v>210</v>
      </c>
      <c r="N41" s="69">
        <v>0</v>
      </c>
      <c r="O41" s="70">
        <f t="shared" si="4"/>
        <v>210</v>
      </c>
      <c r="P41" s="69">
        <v>288</v>
      </c>
      <c r="Q41" s="69">
        <v>1</v>
      </c>
      <c r="R41" s="70">
        <f t="shared" si="5"/>
        <v>289</v>
      </c>
      <c r="S41" s="71">
        <f t="shared" si="12"/>
        <v>498</v>
      </c>
      <c r="T41" s="71">
        <f t="shared" si="13"/>
        <v>1</v>
      </c>
      <c r="U41" s="101">
        <f t="shared" si="8"/>
        <v>499</v>
      </c>
    </row>
    <row r="42" spans="1:21" ht="20.100000000000001" customHeight="1">
      <c r="A42" s="1">
        <v>37</v>
      </c>
      <c r="B42" s="69">
        <v>505</v>
      </c>
      <c r="C42" s="69">
        <v>48</v>
      </c>
      <c r="D42" s="70">
        <f t="shared" si="9"/>
        <v>553</v>
      </c>
      <c r="E42" s="69">
        <v>447</v>
      </c>
      <c r="F42" s="69">
        <v>22</v>
      </c>
      <c r="G42" s="70">
        <f t="shared" si="0"/>
        <v>469</v>
      </c>
      <c r="H42" s="71">
        <f t="shared" si="10"/>
        <v>952</v>
      </c>
      <c r="I42" s="71">
        <f t="shared" si="11"/>
        <v>70</v>
      </c>
      <c r="J42" s="101">
        <f t="shared" si="3"/>
        <v>1022</v>
      </c>
      <c r="K42" s="63"/>
      <c r="L42" s="5">
        <v>88</v>
      </c>
      <c r="M42" s="69">
        <v>152</v>
      </c>
      <c r="N42" s="69">
        <v>0</v>
      </c>
      <c r="O42" s="70">
        <f t="shared" si="4"/>
        <v>152</v>
      </c>
      <c r="P42" s="69">
        <v>288</v>
      </c>
      <c r="Q42" s="69">
        <v>0</v>
      </c>
      <c r="R42" s="70">
        <f t="shared" si="5"/>
        <v>288</v>
      </c>
      <c r="S42" s="71">
        <f t="shared" si="12"/>
        <v>440</v>
      </c>
      <c r="T42" s="71">
        <f t="shared" si="13"/>
        <v>0</v>
      </c>
      <c r="U42" s="101">
        <f t="shared" si="8"/>
        <v>440</v>
      </c>
    </row>
    <row r="43" spans="1:21" ht="20.100000000000001" customHeight="1" thickBot="1">
      <c r="A43" s="1">
        <v>38</v>
      </c>
      <c r="B43" s="69">
        <v>511</v>
      </c>
      <c r="C43" s="69">
        <v>35</v>
      </c>
      <c r="D43" s="70">
        <f t="shared" si="9"/>
        <v>546</v>
      </c>
      <c r="E43" s="69">
        <v>499</v>
      </c>
      <c r="F43" s="69">
        <v>21</v>
      </c>
      <c r="G43" s="70">
        <f t="shared" si="0"/>
        <v>520</v>
      </c>
      <c r="H43" s="71">
        <f t="shared" si="10"/>
        <v>1010</v>
      </c>
      <c r="I43" s="71">
        <f t="shared" si="11"/>
        <v>56</v>
      </c>
      <c r="J43" s="101">
        <f t="shared" si="3"/>
        <v>1066</v>
      </c>
      <c r="K43" s="63"/>
      <c r="L43" s="10">
        <v>89</v>
      </c>
      <c r="M43" s="73">
        <v>163</v>
      </c>
      <c r="N43" s="73">
        <v>1</v>
      </c>
      <c r="O43" s="74">
        <f t="shared" si="4"/>
        <v>164</v>
      </c>
      <c r="P43" s="73">
        <v>276</v>
      </c>
      <c r="Q43" s="73">
        <v>0</v>
      </c>
      <c r="R43" s="74">
        <f t="shared" si="5"/>
        <v>276</v>
      </c>
      <c r="S43" s="75">
        <f t="shared" si="12"/>
        <v>439</v>
      </c>
      <c r="T43" s="75">
        <f t="shared" si="13"/>
        <v>1</v>
      </c>
      <c r="U43" s="102">
        <f t="shared" si="8"/>
        <v>440</v>
      </c>
    </row>
    <row r="44" spans="1:21" ht="20.100000000000001" customHeight="1" thickBot="1">
      <c r="A44" s="7">
        <v>39</v>
      </c>
      <c r="B44" s="73">
        <v>568</v>
      </c>
      <c r="C44" s="73">
        <v>28</v>
      </c>
      <c r="D44" s="74">
        <f t="shared" si="9"/>
        <v>596</v>
      </c>
      <c r="E44" s="73">
        <v>518</v>
      </c>
      <c r="F44" s="73">
        <v>23</v>
      </c>
      <c r="G44" s="74">
        <f t="shared" si="0"/>
        <v>541</v>
      </c>
      <c r="H44" s="75">
        <f t="shared" si="10"/>
        <v>1086</v>
      </c>
      <c r="I44" s="75">
        <f t="shared" si="11"/>
        <v>51</v>
      </c>
      <c r="J44" s="102">
        <f t="shared" si="3"/>
        <v>1137</v>
      </c>
      <c r="K44" s="63"/>
      <c r="L44" s="9">
        <v>90</v>
      </c>
      <c r="M44" s="76">
        <v>135</v>
      </c>
      <c r="N44" s="76">
        <v>0</v>
      </c>
      <c r="O44" s="77">
        <f t="shared" si="4"/>
        <v>135</v>
      </c>
      <c r="P44" s="76">
        <v>228</v>
      </c>
      <c r="Q44" s="76">
        <v>0</v>
      </c>
      <c r="R44" s="77">
        <f t="shared" si="5"/>
        <v>228</v>
      </c>
      <c r="S44" s="78">
        <f t="shared" si="12"/>
        <v>363</v>
      </c>
      <c r="T44" s="78">
        <f t="shared" si="13"/>
        <v>0</v>
      </c>
      <c r="U44" s="103">
        <f t="shared" si="8"/>
        <v>363</v>
      </c>
    </row>
    <row r="45" spans="1:21" ht="20.100000000000001" customHeight="1">
      <c r="A45" s="6">
        <v>40</v>
      </c>
      <c r="B45" s="76">
        <v>566</v>
      </c>
      <c r="C45" s="76">
        <v>17</v>
      </c>
      <c r="D45" s="77">
        <f t="shared" si="9"/>
        <v>583</v>
      </c>
      <c r="E45" s="76">
        <v>468</v>
      </c>
      <c r="F45" s="76">
        <v>20</v>
      </c>
      <c r="G45" s="77">
        <f t="shared" si="0"/>
        <v>488</v>
      </c>
      <c r="H45" s="78">
        <f t="shared" si="10"/>
        <v>1034</v>
      </c>
      <c r="I45" s="78">
        <f t="shared" si="11"/>
        <v>37</v>
      </c>
      <c r="J45" s="103">
        <f t="shared" si="3"/>
        <v>1071</v>
      </c>
      <c r="K45" s="63"/>
      <c r="L45" s="5">
        <v>91</v>
      </c>
      <c r="M45" s="69">
        <v>92</v>
      </c>
      <c r="N45" s="69">
        <v>0</v>
      </c>
      <c r="O45" s="70">
        <f t="shared" si="4"/>
        <v>92</v>
      </c>
      <c r="P45" s="69">
        <v>192</v>
      </c>
      <c r="Q45" s="69">
        <v>1</v>
      </c>
      <c r="R45" s="70">
        <f t="shared" si="5"/>
        <v>193</v>
      </c>
      <c r="S45" s="71">
        <f t="shared" si="12"/>
        <v>284</v>
      </c>
      <c r="T45" s="71">
        <f t="shared" si="13"/>
        <v>1</v>
      </c>
      <c r="U45" s="101">
        <f t="shared" si="8"/>
        <v>285</v>
      </c>
    </row>
    <row r="46" spans="1:21" ht="20.100000000000001" customHeight="1">
      <c r="A46" s="1">
        <v>41</v>
      </c>
      <c r="B46" s="69">
        <v>540</v>
      </c>
      <c r="C46" s="69">
        <v>27</v>
      </c>
      <c r="D46" s="70">
        <f t="shared" si="9"/>
        <v>567</v>
      </c>
      <c r="E46" s="69">
        <v>557</v>
      </c>
      <c r="F46" s="69">
        <v>21</v>
      </c>
      <c r="G46" s="70">
        <f t="shared" si="0"/>
        <v>578</v>
      </c>
      <c r="H46" s="71">
        <f t="shared" si="10"/>
        <v>1097</v>
      </c>
      <c r="I46" s="71">
        <f t="shared" si="11"/>
        <v>48</v>
      </c>
      <c r="J46" s="101">
        <f t="shared" si="3"/>
        <v>1145</v>
      </c>
      <c r="K46" s="63"/>
      <c r="L46" s="5">
        <v>92</v>
      </c>
      <c r="M46" s="69">
        <v>70</v>
      </c>
      <c r="N46" s="69">
        <v>0</v>
      </c>
      <c r="O46" s="70">
        <f t="shared" si="4"/>
        <v>70</v>
      </c>
      <c r="P46" s="69">
        <v>157</v>
      </c>
      <c r="Q46" s="69">
        <v>0</v>
      </c>
      <c r="R46" s="70">
        <f t="shared" si="5"/>
        <v>157</v>
      </c>
      <c r="S46" s="71">
        <f t="shared" si="12"/>
        <v>227</v>
      </c>
      <c r="T46" s="71">
        <f t="shared" si="13"/>
        <v>0</v>
      </c>
      <c r="U46" s="101">
        <f t="shared" si="8"/>
        <v>227</v>
      </c>
    </row>
    <row r="47" spans="1:21" ht="20.100000000000001" customHeight="1">
      <c r="A47" s="1">
        <v>42</v>
      </c>
      <c r="B47" s="69">
        <v>547</v>
      </c>
      <c r="C47" s="69">
        <v>24</v>
      </c>
      <c r="D47" s="70">
        <f t="shared" si="9"/>
        <v>571</v>
      </c>
      <c r="E47" s="69">
        <v>553</v>
      </c>
      <c r="F47" s="69">
        <v>31</v>
      </c>
      <c r="G47" s="70">
        <f t="shared" si="0"/>
        <v>584</v>
      </c>
      <c r="H47" s="71">
        <f t="shared" si="10"/>
        <v>1100</v>
      </c>
      <c r="I47" s="71">
        <f t="shared" si="11"/>
        <v>55</v>
      </c>
      <c r="J47" s="101">
        <f t="shared" si="3"/>
        <v>1155</v>
      </c>
      <c r="K47" s="63"/>
      <c r="L47" s="5">
        <v>93</v>
      </c>
      <c r="M47" s="69">
        <v>53</v>
      </c>
      <c r="N47" s="69">
        <v>0</v>
      </c>
      <c r="O47" s="70">
        <f t="shared" si="4"/>
        <v>53</v>
      </c>
      <c r="P47" s="69">
        <v>138</v>
      </c>
      <c r="Q47" s="69">
        <v>0</v>
      </c>
      <c r="R47" s="70">
        <f t="shared" si="5"/>
        <v>138</v>
      </c>
      <c r="S47" s="71">
        <f t="shared" si="12"/>
        <v>191</v>
      </c>
      <c r="T47" s="71">
        <f t="shared" si="13"/>
        <v>0</v>
      </c>
      <c r="U47" s="101">
        <f t="shared" si="8"/>
        <v>191</v>
      </c>
    </row>
    <row r="48" spans="1:21" ht="20.100000000000001" customHeight="1" thickBot="1">
      <c r="A48" s="1">
        <v>43</v>
      </c>
      <c r="B48" s="69">
        <v>590</v>
      </c>
      <c r="C48" s="69">
        <v>25</v>
      </c>
      <c r="D48" s="70">
        <f t="shared" si="9"/>
        <v>615</v>
      </c>
      <c r="E48" s="69">
        <v>493</v>
      </c>
      <c r="F48" s="69">
        <v>21</v>
      </c>
      <c r="G48" s="70">
        <f t="shared" si="0"/>
        <v>514</v>
      </c>
      <c r="H48" s="71">
        <f t="shared" si="10"/>
        <v>1083</v>
      </c>
      <c r="I48" s="71">
        <f t="shared" si="11"/>
        <v>46</v>
      </c>
      <c r="J48" s="101">
        <f t="shared" si="3"/>
        <v>1129</v>
      </c>
      <c r="K48" s="63"/>
      <c r="L48" s="10">
        <v>94</v>
      </c>
      <c r="M48" s="73">
        <v>36</v>
      </c>
      <c r="N48" s="72">
        <v>0</v>
      </c>
      <c r="O48" s="74">
        <f t="shared" si="4"/>
        <v>36</v>
      </c>
      <c r="P48" s="73">
        <v>106</v>
      </c>
      <c r="Q48" s="73">
        <v>0</v>
      </c>
      <c r="R48" s="74">
        <f t="shared" si="5"/>
        <v>106</v>
      </c>
      <c r="S48" s="75">
        <f t="shared" si="12"/>
        <v>142</v>
      </c>
      <c r="T48" s="75">
        <f t="shared" si="13"/>
        <v>0</v>
      </c>
      <c r="U48" s="102">
        <f t="shared" si="8"/>
        <v>142</v>
      </c>
    </row>
    <row r="49" spans="1:21" ht="20.100000000000001" customHeight="1" thickBot="1">
      <c r="A49" s="7">
        <v>44</v>
      </c>
      <c r="B49" s="73">
        <v>541</v>
      </c>
      <c r="C49" s="73">
        <v>23</v>
      </c>
      <c r="D49" s="74">
        <f t="shared" si="9"/>
        <v>564</v>
      </c>
      <c r="E49" s="73">
        <v>510</v>
      </c>
      <c r="F49" s="73">
        <v>22</v>
      </c>
      <c r="G49" s="74">
        <f t="shared" si="0"/>
        <v>532</v>
      </c>
      <c r="H49" s="75">
        <f t="shared" si="10"/>
        <v>1051</v>
      </c>
      <c r="I49" s="75">
        <f t="shared" si="11"/>
        <v>45</v>
      </c>
      <c r="J49" s="102">
        <f t="shared" si="3"/>
        <v>1096</v>
      </c>
      <c r="K49" s="63"/>
      <c r="L49" s="9">
        <v>95</v>
      </c>
      <c r="M49" s="76">
        <v>26</v>
      </c>
      <c r="N49" s="79">
        <v>0</v>
      </c>
      <c r="O49" s="77">
        <f t="shared" si="4"/>
        <v>26</v>
      </c>
      <c r="P49" s="76">
        <v>85</v>
      </c>
      <c r="Q49" s="76">
        <v>0</v>
      </c>
      <c r="R49" s="77">
        <f t="shared" si="5"/>
        <v>85</v>
      </c>
      <c r="S49" s="78">
        <f t="shared" si="12"/>
        <v>111</v>
      </c>
      <c r="T49" s="78">
        <f t="shared" si="13"/>
        <v>0</v>
      </c>
      <c r="U49" s="103">
        <f t="shared" si="8"/>
        <v>111</v>
      </c>
    </row>
    <row r="50" spans="1:21" ht="20.100000000000001" customHeight="1">
      <c r="A50" s="6">
        <v>45</v>
      </c>
      <c r="B50" s="76">
        <v>633</v>
      </c>
      <c r="C50" s="76">
        <v>24</v>
      </c>
      <c r="D50" s="77">
        <f t="shared" si="9"/>
        <v>657</v>
      </c>
      <c r="E50" s="76">
        <v>546</v>
      </c>
      <c r="F50" s="76">
        <v>19</v>
      </c>
      <c r="G50" s="77">
        <f t="shared" si="0"/>
        <v>565</v>
      </c>
      <c r="H50" s="78">
        <f t="shared" si="10"/>
        <v>1179</v>
      </c>
      <c r="I50" s="78">
        <f t="shared" si="11"/>
        <v>43</v>
      </c>
      <c r="J50" s="103">
        <f t="shared" si="3"/>
        <v>1222</v>
      </c>
      <c r="K50" s="63"/>
      <c r="L50" s="5">
        <v>96</v>
      </c>
      <c r="M50" s="69">
        <v>19</v>
      </c>
      <c r="N50" s="69">
        <v>0</v>
      </c>
      <c r="O50" s="70">
        <f t="shared" si="4"/>
        <v>19</v>
      </c>
      <c r="P50" s="69">
        <v>71</v>
      </c>
      <c r="Q50" s="69">
        <v>0</v>
      </c>
      <c r="R50" s="70">
        <f t="shared" si="5"/>
        <v>71</v>
      </c>
      <c r="S50" s="71">
        <f t="shared" si="12"/>
        <v>90</v>
      </c>
      <c r="T50" s="71">
        <f t="shared" si="13"/>
        <v>0</v>
      </c>
      <c r="U50" s="101">
        <f t="shared" si="8"/>
        <v>90</v>
      </c>
    </row>
    <row r="51" spans="1:21" ht="20.100000000000001" customHeight="1">
      <c r="A51" s="1">
        <v>46</v>
      </c>
      <c r="B51" s="69">
        <v>592</v>
      </c>
      <c r="C51" s="69">
        <v>26</v>
      </c>
      <c r="D51" s="70">
        <f t="shared" si="9"/>
        <v>618</v>
      </c>
      <c r="E51" s="69">
        <v>556</v>
      </c>
      <c r="F51" s="69">
        <v>18</v>
      </c>
      <c r="G51" s="70">
        <f t="shared" si="0"/>
        <v>574</v>
      </c>
      <c r="H51" s="71">
        <f t="shared" si="10"/>
        <v>1148</v>
      </c>
      <c r="I51" s="71">
        <f t="shared" si="11"/>
        <v>44</v>
      </c>
      <c r="J51" s="101">
        <f t="shared" si="3"/>
        <v>1192</v>
      </c>
      <c r="K51" s="63"/>
      <c r="L51" s="5">
        <v>97</v>
      </c>
      <c r="M51" s="69">
        <v>15</v>
      </c>
      <c r="N51" s="69">
        <v>0</v>
      </c>
      <c r="O51" s="70">
        <f t="shared" si="4"/>
        <v>15</v>
      </c>
      <c r="P51" s="69">
        <v>56</v>
      </c>
      <c r="Q51" s="69">
        <v>0</v>
      </c>
      <c r="R51" s="70">
        <f t="shared" si="5"/>
        <v>56</v>
      </c>
      <c r="S51" s="71">
        <f t="shared" si="12"/>
        <v>71</v>
      </c>
      <c r="T51" s="71">
        <f t="shared" si="13"/>
        <v>0</v>
      </c>
      <c r="U51" s="101">
        <f t="shared" si="8"/>
        <v>71</v>
      </c>
    </row>
    <row r="52" spans="1:21" ht="20.100000000000001" customHeight="1">
      <c r="A52" s="1">
        <v>47</v>
      </c>
      <c r="B52" s="69">
        <v>654</v>
      </c>
      <c r="C52" s="69">
        <v>19</v>
      </c>
      <c r="D52" s="70">
        <f t="shared" si="9"/>
        <v>673</v>
      </c>
      <c r="E52" s="69">
        <v>563</v>
      </c>
      <c r="F52" s="69">
        <v>17</v>
      </c>
      <c r="G52" s="70">
        <f t="shared" si="0"/>
        <v>580</v>
      </c>
      <c r="H52" s="71">
        <f t="shared" si="10"/>
        <v>1217</v>
      </c>
      <c r="I52" s="71">
        <f t="shared" si="11"/>
        <v>36</v>
      </c>
      <c r="J52" s="101">
        <f t="shared" si="3"/>
        <v>1253</v>
      </c>
      <c r="K52" s="63"/>
      <c r="L52" s="5">
        <v>98</v>
      </c>
      <c r="M52" s="69">
        <v>10</v>
      </c>
      <c r="N52" s="69">
        <v>0</v>
      </c>
      <c r="O52" s="70">
        <f t="shared" si="4"/>
        <v>10</v>
      </c>
      <c r="P52" s="69">
        <v>41</v>
      </c>
      <c r="Q52" s="69">
        <v>1</v>
      </c>
      <c r="R52" s="70">
        <f t="shared" si="5"/>
        <v>42</v>
      </c>
      <c r="S52" s="71">
        <f t="shared" si="12"/>
        <v>51</v>
      </c>
      <c r="T52" s="71">
        <f t="shared" si="13"/>
        <v>1</v>
      </c>
      <c r="U52" s="101">
        <f t="shared" si="8"/>
        <v>52</v>
      </c>
    </row>
    <row r="53" spans="1:21" ht="20.100000000000001" customHeight="1" thickBot="1">
      <c r="A53" s="1">
        <v>48</v>
      </c>
      <c r="B53" s="69">
        <v>658</v>
      </c>
      <c r="C53" s="69">
        <v>13</v>
      </c>
      <c r="D53" s="70">
        <f t="shared" si="9"/>
        <v>671</v>
      </c>
      <c r="E53" s="69">
        <v>553</v>
      </c>
      <c r="F53" s="69">
        <v>21</v>
      </c>
      <c r="G53" s="70">
        <f t="shared" si="0"/>
        <v>574</v>
      </c>
      <c r="H53" s="71">
        <f t="shared" si="10"/>
        <v>1211</v>
      </c>
      <c r="I53" s="71">
        <f t="shared" si="11"/>
        <v>34</v>
      </c>
      <c r="J53" s="101">
        <f t="shared" si="3"/>
        <v>1245</v>
      </c>
      <c r="K53" s="63"/>
      <c r="L53" s="10">
        <v>99</v>
      </c>
      <c r="M53" s="73">
        <v>3</v>
      </c>
      <c r="N53" s="73">
        <v>0</v>
      </c>
      <c r="O53" s="74">
        <f t="shared" si="4"/>
        <v>3</v>
      </c>
      <c r="P53" s="73">
        <v>26</v>
      </c>
      <c r="Q53" s="73">
        <v>0</v>
      </c>
      <c r="R53" s="74">
        <f t="shared" si="5"/>
        <v>26</v>
      </c>
      <c r="S53" s="75">
        <f t="shared" si="12"/>
        <v>29</v>
      </c>
      <c r="T53" s="75">
        <f t="shared" si="13"/>
        <v>0</v>
      </c>
      <c r="U53" s="102">
        <f t="shared" si="8"/>
        <v>29</v>
      </c>
    </row>
    <row r="54" spans="1:21" ht="20.100000000000001" customHeight="1" thickBot="1">
      <c r="A54" s="7">
        <v>49</v>
      </c>
      <c r="B54" s="73">
        <v>645</v>
      </c>
      <c r="C54" s="73">
        <v>17</v>
      </c>
      <c r="D54" s="74">
        <f t="shared" si="9"/>
        <v>662</v>
      </c>
      <c r="E54" s="73">
        <v>598</v>
      </c>
      <c r="F54" s="73">
        <v>21</v>
      </c>
      <c r="G54" s="74">
        <f t="shared" si="0"/>
        <v>619</v>
      </c>
      <c r="H54" s="75">
        <f t="shared" si="10"/>
        <v>1243</v>
      </c>
      <c r="I54" s="75">
        <f t="shared" si="11"/>
        <v>38</v>
      </c>
      <c r="J54" s="102">
        <f t="shared" si="3"/>
        <v>1281</v>
      </c>
      <c r="K54" s="63"/>
      <c r="L54" s="9">
        <v>100</v>
      </c>
      <c r="M54" s="76">
        <v>4</v>
      </c>
      <c r="N54" s="76">
        <v>0</v>
      </c>
      <c r="O54" s="77">
        <f t="shared" si="4"/>
        <v>4</v>
      </c>
      <c r="P54" s="76">
        <v>16</v>
      </c>
      <c r="Q54" s="76">
        <v>0</v>
      </c>
      <c r="R54" s="77">
        <f t="shared" si="5"/>
        <v>16</v>
      </c>
      <c r="S54" s="78">
        <f t="shared" si="12"/>
        <v>20</v>
      </c>
      <c r="T54" s="78">
        <f t="shared" si="13"/>
        <v>0</v>
      </c>
      <c r="U54" s="103">
        <f t="shared" si="8"/>
        <v>20</v>
      </c>
    </row>
    <row r="55" spans="1:21" ht="20.100000000000001" customHeight="1">
      <c r="A55" s="6">
        <v>50</v>
      </c>
      <c r="B55" s="76">
        <v>688</v>
      </c>
      <c r="C55" s="76">
        <v>13</v>
      </c>
      <c r="D55" s="77">
        <f t="shared" si="9"/>
        <v>701</v>
      </c>
      <c r="E55" s="76">
        <v>663</v>
      </c>
      <c r="F55" s="76">
        <v>12</v>
      </c>
      <c r="G55" s="77">
        <f t="shared" si="0"/>
        <v>675</v>
      </c>
      <c r="H55" s="78">
        <f t="shared" si="10"/>
        <v>1351</v>
      </c>
      <c r="I55" s="78">
        <f t="shared" si="11"/>
        <v>25</v>
      </c>
      <c r="J55" s="103">
        <f t="shared" si="3"/>
        <v>1376</v>
      </c>
      <c r="K55" s="64"/>
      <c r="L55" s="9">
        <v>101</v>
      </c>
      <c r="M55" s="76">
        <v>2</v>
      </c>
      <c r="N55" s="69">
        <v>0</v>
      </c>
      <c r="O55" s="77">
        <f t="shared" si="4"/>
        <v>2</v>
      </c>
      <c r="P55" s="76">
        <v>4</v>
      </c>
      <c r="Q55" s="76">
        <v>0</v>
      </c>
      <c r="R55" s="77">
        <f t="shared" si="5"/>
        <v>4</v>
      </c>
      <c r="S55" s="78">
        <f t="shared" si="12"/>
        <v>6</v>
      </c>
      <c r="T55" s="78">
        <f t="shared" si="13"/>
        <v>0</v>
      </c>
      <c r="U55" s="103">
        <f t="shared" si="8"/>
        <v>6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3</v>
      </c>
      <c r="N56" s="69">
        <v>0</v>
      </c>
      <c r="O56" s="77">
        <f t="shared" si="4"/>
        <v>3</v>
      </c>
      <c r="P56" s="76">
        <v>4</v>
      </c>
      <c r="Q56" s="76">
        <v>0</v>
      </c>
      <c r="R56" s="77">
        <f t="shared" si="5"/>
        <v>4</v>
      </c>
      <c r="S56" s="78">
        <f t="shared" si="12"/>
        <v>7</v>
      </c>
      <c r="T56" s="78">
        <f t="shared" si="13"/>
        <v>0</v>
      </c>
      <c r="U56" s="103">
        <f t="shared" si="8"/>
        <v>7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4"/>
        <v>0</v>
      </c>
      <c r="P57" s="76">
        <v>3</v>
      </c>
      <c r="Q57" s="76">
        <v>0</v>
      </c>
      <c r="R57" s="77">
        <f t="shared" si="5"/>
        <v>3</v>
      </c>
      <c r="S57" s="78">
        <f t="shared" si="12"/>
        <v>3</v>
      </c>
      <c r="T57" s="78">
        <f t="shared" si="13"/>
        <v>0</v>
      </c>
      <c r="U57" s="103">
        <f t="shared" si="8"/>
        <v>3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4"/>
        <v>0</v>
      </c>
      <c r="P58" s="76">
        <v>2</v>
      </c>
      <c r="Q58" s="76">
        <v>0</v>
      </c>
      <c r="R58" s="77">
        <f t="shared" si="5"/>
        <v>2</v>
      </c>
      <c r="S58" s="78">
        <f t="shared" si="12"/>
        <v>2</v>
      </c>
      <c r="T58" s="78">
        <f t="shared" si="13"/>
        <v>0</v>
      </c>
      <c r="U58" s="103">
        <f t="shared" si="8"/>
        <v>2</v>
      </c>
    </row>
    <row r="59" spans="1:21" ht="20.100000000000001" customHeight="1">
      <c r="A59" s="165"/>
      <c r="B59" s="99">
        <f t="shared" ref="B59:J59" si="14">SUM(B5:B55)+SUM(M5:M59)</f>
        <v>43512</v>
      </c>
      <c r="C59" s="99">
        <f t="shared" si="14"/>
        <v>2212</v>
      </c>
      <c r="D59" s="105">
        <f t="shared" si="14"/>
        <v>45724</v>
      </c>
      <c r="E59" s="99">
        <f t="shared" si="14"/>
        <v>43511</v>
      </c>
      <c r="F59" s="99">
        <f t="shared" si="14"/>
        <v>1937</v>
      </c>
      <c r="G59" s="105">
        <f t="shared" si="14"/>
        <v>45448</v>
      </c>
      <c r="H59" s="99">
        <f t="shared" si="14"/>
        <v>87023</v>
      </c>
      <c r="I59" s="99">
        <f t="shared" si="14"/>
        <v>4149</v>
      </c>
      <c r="J59" s="106">
        <f t="shared" si="14"/>
        <v>91172</v>
      </c>
      <c r="L59" s="12" t="s">
        <v>20</v>
      </c>
      <c r="M59" s="76">
        <v>0</v>
      </c>
      <c r="N59" s="69">
        <v>0</v>
      </c>
      <c r="O59" s="77">
        <f t="shared" si="4"/>
        <v>0</v>
      </c>
      <c r="P59" s="76">
        <v>0</v>
      </c>
      <c r="Q59" s="76">
        <v>0</v>
      </c>
      <c r="R59" s="77">
        <f t="shared" si="5"/>
        <v>0</v>
      </c>
      <c r="S59" s="78">
        <f t="shared" si="12"/>
        <v>0</v>
      </c>
      <c r="T59" s="78">
        <f t="shared" si="13"/>
        <v>0</v>
      </c>
      <c r="U59" s="103">
        <f t="shared" si="8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3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78">
        <v>46.89</v>
      </c>
      <c r="Q62" s="179"/>
    </row>
    <row r="63" spans="1:21" ht="20.100000000000001" customHeight="1">
      <c r="A63" s="89" t="s">
        <v>23</v>
      </c>
      <c r="B63" s="13"/>
      <c r="C63" s="13"/>
      <c r="D63" s="85">
        <f t="shared" ref="D63:H63" si="15">SUM(B5:B10)</f>
        <v>1689</v>
      </c>
      <c r="E63" s="85">
        <f t="shared" si="15"/>
        <v>85</v>
      </c>
      <c r="F63" s="86">
        <f t="shared" ref="F63:F70" si="16">SUM(D63:E63)</f>
        <v>1774</v>
      </c>
      <c r="G63" s="85">
        <f t="shared" si="15"/>
        <v>1636</v>
      </c>
      <c r="H63" s="85">
        <f t="shared" si="15"/>
        <v>76</v>
      </c>
      <c r="I63" s="86">
        <f t="shared" ref="I63:I70" si="17">SUM(G63:H63)</f>
        <v>1712</v>
      </c>
      <c r="J63" s="87">
        <f t="shared" ref="J63:K70" si="18">D63+G63</f>
        <v>3325</v>
      </c>
      <c r="K63" s="166">
        <f t="shared" si="18"/>
        <v>161</v>
      </c>
      <c r="L63" s="167"/>
      <c r="M63" s="100">
        <f t="shared" ref="M63:M70" si="19">SUM(J63:L63)</f>
        <v>3486</v>
      </c>
      <c r="O63" s="84" t="s">
        <v>9</v>
      </c>
      <c r="P63" s="178">
        <v>49.35</v>
      </c>
      <c r="Q63" s="179"/>
    </row>
    <row r="64" spans="1:21" ht="20.100000000000001" customHeight="1">
      <c r="A64" s="89" t="s">
        <v>24</v>
      </c>
      <c r="B64" s="13"/>
      <c r="C64" s="13"/>
      <c r="D64" s="85">
        <f t="shared" ref="D64:H64" si="20">SUM(B11:B16)</f>
        <v>2221</v>
      </c>
      <c r="E64" s="85">
        <f t="shared" si="20"/>
        <v>62</v>
      </c>
      <c r="F64" s="86">
        <f t="shared" si="16"/>
        <v>2283</v>
      </c>
      <c r="G64" s="85">
        <f t="shared" si="20"/>
        <v>2076</v>
      </c>
      <c r="H64" s="85">
        <f t="shared" si="20"/>
        <v>57</v>
      </c>
      <c r="I64" s="86">
        <f t="shared" si="17"/>
        <v>2133</v>
      </c>
      <c r="J64" s="87">
        <f t="shared" si="18"/>
        <v>4297</v>
      </c>
      <c r="K64" s="166">
        <f t="shared" si="18"/>
        <v>119</v>
      </c>
      <c r="L64" s="167"/>
      <c r="M64" s="100">
        <f t="shared" si="19"/>
        <v>4416</v>
      </c>
      <c r="O64" s="84" t="s">
        <v>12</v>
      </c>
      <c r="P64" s="178">
        <v>48.12</v>
      </c>
      <c r="Q64" s="179"/>
    </row>
    <row r="65" spans="1:13" ht="20.100000000000001" customHeight="1">
      <c r="A65" s="89" t="s">
        <v>16</v>
      </c>
      <c r="B65" s="13"/>
      <c r="C65" s="13"/>
      <c r="D65" s="85">
        <f t="shared" ref="D65:H65" si="21">SUM(B17:B19)</f>
        <v>1125</v>
      </c>
      <c r="E65" s="85">
        <f t="shared" si="21"/>
        <v>20</v>
      </c>
      <c r="F65" s="86">
        <f t="shared" si="16"/>
        <v>1145</v>
      </c>
      <c r="G65" s="85">
        <f t="shared" si="21"/>
        <v>1065</v>
      </c>
      <c r="H65" s="85">
        <f t="shared" si="21"/>
        <v>21</v>
      </c>
      <c r="I65" s="86">
        <f t="shared" si="17"/>
        <v>1086</v>
      </c>
      <c r="J65" s="87">
        <f t="shared" si="18"/>
        <v>2190</v>
      </c>
      <c r="K65" s="166">
        <f t="shared" si="18"/>
        <v>41</v>
      </c>
      <c r="L65" s="167"/>
      <c r="M65" s="100">
        <f t="shared" si="19"/>
        <v>2231</v>
      </c>
    </row>
    <row r="66" spans="1:13" ht="20.100000000000001" customHeight="1">
      <c r="A66" s="89" t="s">
        <v>25</v>
      </c>
      <c r="B66" s="13"/>
      <c r="C66" s="13"/>
      <c r="D66" s="85">
        <f t="shared" ref="D66:H66" si="22">SUM(B5:B24)</f>
        <v>6979</v>
      </c>
      <c r="E66" s="85">
        <f t="shared" si="22"/>
        <v>328</v>
      </c>
      <c r="F66" s="86">
        <f t="shared" si="16"/>
        <v>7307</v>
      </c>
      <c r="G66" s="85">
        <f t="shared" si="22"/>
        <v>6678</v>
      </c>
      <c r="H66" s="85">
        <f t="shared" si="22"/>
        <v>290</v>
      </c>
      <c r="I66" s="86">
        <f t="shared" si="17"/>
        <v>6968</v>
      </c>
      <c r="J66" s="87">
        <f t="shared" si="18"/>
        <v>13657</v>
      </c>
      <c r="K66" s="166">
        <f t="shared" si="18"/>
        <v>618</v>
      </c>
      <c r="L66" s="167"/>
      <c r="M66" s="100">
        <f t="shared" si="19"/>
        <v>14275</v>
      </c>
    </row>
    <row r="67" spans="1:13" ht="20.100000000000001" customHeight="1">
      <c r="A67" s="89" t="s">
        <v>17</v>
      </c>
      <c r="B67" s="13"/>
      <c r="C67" s="13"/>
      <c r="D67" s="85">
        <f t="shared" ref="D67:H67" si="23">SUM(B45:B55)+SUM(M5:M18)</f>
        <v>15318</v>
      </c>
      <c r="E67" s="85">
        <f t="shared" si="23"/>
        <v>394</v>
      </c>
      <c r="F67" s="86">
        <f t="shared" si="16"/>
        <v>15712</v>
      </c>
      <c r="G67" s="85">
        <f t="shared" si="23"/>
        <v>14092</v>
      </c>
      <c r="H67" s="85">
        <f t="shared" si="23"/>
        <v>482</v>
      </c>
      <c r="I67" s="86">
        <f t="shared" si="17"/>
        <v>14574</v>
      </c>
      <c r="J67" s="87">
        <f t="shared" si="18"/>
        <v>29410</v>
      </c>
      <c r="K67" s="166">
        <f t="shared" si="18"/>
        <v>876</v>
      </c>
      <c r="L67" s="167"/>
      <c r="M67" s="100">
        <f t="shared" si="19"/>
        <v>30286</v>
      </c>
    </row>
    <row r="68" spans="1:13" ht="20.100000000000001" customHeight="1">
      <c r="A68" s="89" t="s">
        <v>18</v>
      </c>
      <c r="B68" s="13"/>
      <c r="C68" s="13"/>
      <c r="D68" s="85">
        <f t="shared" ref="D68:H68" si="24">SUM(M19:M28)</f>
        <v>6045</v>
      </c>
      <c r="E68" s="85">
        <f t="shared" si="24"/>
        <v>59</v>
      </c>
      <c r="F68" s="86">
        <f t="shared" si="16"/>
        <v>6104</v>
      </c>
      <c r="G68" s="85">
        <f t="shared" si="24"/>
        <v>6325</v>
      </c>
      <c r="H68" s="85">
        <f t="shared" si="24"/>
        <v>63</v>
      </c>
      <c r="I68" s="86">
        <f t="shared" si="17"/>
        <v>6388</v>
      </c>
      <c r="J68" s="87">
        <f t="shared" si="18"/>
        <v>12370</v>
      </c>
      <c r="K68" s="166">
        <f t="shared" si="18"/>
        <v>122</v>
      </c>
      <c r="L68" s="167"/>
      <c r="M68" s="100">
        <f t="shared" si="19"/>
        <v>12492</v>
      </c>
    </row>
    <row r="69" spans="1:13" ht="20.100000000000001" customHeight="1">
      <c r="A69" s="89" t="s">
        <v>19</v>
      </c>
      <c r="B69" s="13"/>
      <c r="C69" s="13"/>
      <c r="D69" s="85">
        <f t="shared" ref="D69:H69" si="25">SUM(M19:M59)</f>
        <v>12572</v>
      </c>
      <c r="E69" s="85">
        <f t="shared" si="25"/>
        <v>73</v>
      </c>
      <c r="F69" s="86">
        <f t="shared" si="16"/>
        <v>12645</v>
      </c>
      <c r="G69" s="85">
        <f t="shared" si="25"/>
        <v>14822</v>
      </c>
      <c r="H69" s="85">
        <f t="shared" si="25"/>
        <v>83</v>
      </c>
      <c r="I69" s="86">
        <f t="shared" si="17"/>
        <v>14905</v>
      </c>
      <c r="J69" s="87">
        <f t="shared" si="18"/>
        <v>27394</v>
      </c>
      <c r="K69" s="166">
        <f t="shared" si="18"/>
        <v>156</v>
      </c>
      <c r="L69" s="167"/>
      <c r="M69" s="100">
        <f t="shared" si="19"/>
        <v>27550</v>
      </c>
    </row>
    <row r="70" spans="1:13" ht="20.100000000000001" customHeight="1">
      <c r="A70" s="90" t="s">
        <v>13</v>
      </c>
      <c r="B70" s="11"/>
      <c r="C70" s="11"/>
      <c r="D70" s="85">
        <f t="shared" ref="D70:H70" si="26">SUM(M29:M59)</f>
        <v>6527</v>
      </c>
      <c r="E70" s="85">
        <f t="shared" si="26"/>
        <v>14</v>
      </c>
      <c r="F70" s="86">
        <f t="shared" si="16"/>
        <v>6541</v>
      </c>
      <c r="G70" s="85">
        <f t="shared" si="26"/>
        <v>8497</v>
      </c>
      <c r="H70" s="85">
        <f t="shared" si="26"/>
        <v>20</v>
      </c>
      <c r="I70" s="86">
        <f t="shared" si="17"/>
        <v>8517</v>
      </c>
      <c r="J70" s="87">
        <f t="shared" si="18"/>
        <v>15024</v>
      </c>
      <c r="K70" s="166">
        <f t="shared" si="18"/>
        <v>34</v>
      </c>
      <c r="L70" s="167"/>
      <c r="M70" s="100">
        <f t="shared" si="19"/>
        <v>15058</v>
      </c>
    </row>
    <row r="71" spans="1:13">
      <c r="G71" s="67"/>
      <c r="H71" s="67"/>
      <c r="I71" s="68"/>
      <c r="J71" s="66"/>
    </row>
  </sheetData>
  <sheetProtection sheet="1" objects="1" scenarios="1"/>
  <mergeCells count="29">
    <mergeCell ref="D61:F61"/>
    <mergeCell ref="G61:I61"/>
    <mergeCell ref="A3:A4"/>
    <mergeCell ref="B3:D3"/>
    <mergeCell ref="E3:G3"/>
    <mergeCell ref="H3:J3"/>
    <mergeCell ref="J61:M61"/>
    <mergeCell ref="A61:C62"/>
    <mergeCell ref="A57:A59"/>
    <mergeCell ref="P3:R3"/>
    <mergeCell ref="S3:U3"/>
    <mergeCell ref="B57:D57"/>
    <mergeCell ref="E57:G57"/>
    <mergeCell ref="H57:J57"/>
    <mergeCell ref="L3:L4"/>
    <mergeCell ref="M3:O3"/>
    <mergeCell ref="K69:L69"/>
    <mergeCell ref="K70:L70"/>
    <mergeCell ref="K65:L65"/>
    <mergeCell ref="K66:L66"/>
    <mergeCell ref="K67:L67"/>
    <mergeCell ref="O61:Q61"/>
    <mergeCell ref="P62:Q62"/>
    <mergeCell ref="P63:Q63"/>
    <mergeCell ref="P64:Q64"/>
    <mergeCell ref="K68:L68"/>
    <mergeCell ref="K62:L62"/>
    <mergeCell ref="K63:L63"/>
    <mergeCell ref="K64:L64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33</v>
      </c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255</v>
      </c>
      <c r="C5" s="69">
        <v>20</v>
      </c>
      <c r="D5" s="70">
        <f>B5+C5</f>
        <v>275</v>
      </c>
      <c r="E5" s="69">
        <v>237</v>
      </c>
      <c r="F5" s="69">
        <v>13</v>
      </c>
      <c r="G5" s="70">
        <f t="shared" ref="G5:G55" si="0">E5+F5</f>
        <v>250</v>
      </c>
      <c r="H5" s="71">
        <f t="shared" ref="H5:I36" si="1">B5+E5</f>
        <v>492</v>
      </c>
      <c r="I5" s="71">
        <f t="shared" si="1"/>
        <v>33</v>
      </c>
      <c r="J5" s="101">
        <f t="shared" ref="J5:J55" si="2">H5+I5</f>
        <v>525</v>
      </c>
      <c r="K5" s="63"/>
      <c r="L5" s="5">
        <v>51</v>
      </c>
      <c r="M5" s="69">
        <v>765</v>
      </c>
      <c r="N5" s="69">
        <v>15</v>
      </c>
      <c r="O5" s="70">
        <f t="shared" ref="O5:O59" si="3">M5+N5</f>
        <v>780</v>
      </c>
      <c r="P5" s="69">
        <v>660</v>
      </c>
      <c r="Q5" s="69">
        <v>20</v>
      </c>
      <c r="R5" s="70">
        <f t="shared" ref="R5:R59" si="4">P5+Q5</f>
        <v>680</v>
      </c>
      <c r="S5" s="71">
        <f t="shared" ref="S5:T36" si="5">M5+P5</f>
        <v>1425</v>
      </c>
      <c r="T5" s="71">
        <f t="shared" si="5"/>
        <v>35</v>
      </c>
      <c r="U5" s="101">
        <f t="shared" ref="U5:U59" si="6">S5+T5</f>
        <v>1460</v>
      </c>
    </row>
    <row r="6" spans="1:21" ht="20.100000000000001" customHeight="1">
      <c r="A6" s="1">
        <v>1</v>
      </c>
      <c r="B6" s="69">
        <v>251</v>
      </c>
      <c r="C6" s="69">
        <v>21</v>
      </c>
      <c r="D6" s="70">
        <f t="shared" ref="D6:D55" si="7">B6+C6</f>
        <v>272</v>
      </c>
      <c r="E6" s="69">
        <v>270</v>
      </c>
      <c r="F6" s="69">
        <v>24</v>
      </c>
      <c r="G6" s="70">
        <f t="shared" si="0"/>
        <v>294</v>
      </c>
      <c r="H6" s="71">
        <f t="shared" si="1"/>
        <v>521</v>
      </c>
      <c r="I6" s="71">
        <f t="shared" si="1"/>
        <v>45</v>
      </c>
      <c r="J6" s="101">
        <f t="shared" si="2"/>
        <v>566</v>
      </c>
      <c r="K6" s="63"/>
      <c r="L6" s="5">
        <v>52</v>
      </c>
      <c r="M6" s="69">
        <v>770</v>
      </c>
      <c r="N6" s="69">
        <v>12</v>
      </c>
      <c r="O6" s="70">
        <f t="shared" si="3"/>
        <v>782</v>
      </c>
      <c r="P6" s="69">
        <v>624</v>
      </c>
      <c r="Q6" s="69">
        <v>21</v>
      </c>
      <c r="R6" s="70">
        <f t="shared" si="4"/>
        <v>645</v>
      </c>
      <c r="S6" s="71">
        <f t="shared" si="5"/>
        <v>1394</v>
      </c>
      <c r="T6" s="71">
        <f t="shared" si="5"/>
        <v>33</v>
      </c>
      <c r="U6" s="101">
        <f t="shared" si="6"/>
        <v>1427</v>
      </c>
    </row>
    <row r="7" spans="1:21" ht="20.100000000000001" customHeight="1">
      <c r="A7" s="1">
        <v>2</v>
      </c>
      <c r="B7" s="69">
        <v>265</v>
      </c>
      <c r="C7" s="69">
        <v>13</v>
      </c>
      <c r="D7" s="70">
        <f t="shared" si="7"/>
        <v>278</v>
      </c>
      <c r="E7" s="69">
        <v>235</v>
      </c>
      <c r="F7" s="69">
        <v>6</v>
      </c>
      <c r="G7" s="70">
        <f t="shared" si="0"/>
        <v>241</v>
      </c>
      <c r="H7" s="71">
        <f t="shared" si="1"/>
        <v>500</v>
      </c>
      <c r="I7" s="71">
        <f t="shared" si="1"/>
        <v>19</v>
      </c>
      <c r="J7" s="101">
        <f t="shared" si="2"/>
        <v>519</v>
      </c>
      <c r="K7" s="63"/>
      <c r="L7" s="5">
        <v>53</v>
      </c>
      <c r="M7" s="69">
        <v>737</v>
      </c>
      <c r="N7" s="72">
        <v>14</v>
      </c>
      <c r="O7" s="70">
        <f t="shared" si="3"/>
        <v>751</v>
      </c>
      <c r="P7" s="72">
        <v>628</v>
      </c>
      <c r="Q7" s="72">
        <v>24</v>
      </c>
      <c r="R7" s="70">
        <f t="shared" si="4"/>
        <v>652</v>
      </c>
      <c r="S7" s="71">
        <f t="shared" si="5"/>
        <v>1365</v>
      </c>
      <c r="T7" s="71">
        <f t="shared" si="5"/>
        <v>38</v>
      </c>
      <c r="U7" s="101">
        <f t="shared" si="6"/>
        <v>1403</v>
      </c>
    </row>
    <row r="8" spans="1:21" ht="20.100000000000001" customHeight="1" thickBot="1">
      <c r="A8" s="1">
        <v>3</v>
      </c>
      <c r="B8" s="69">
        <v>281</v>
      </c>
      <c r="C8" s="69">
        <v>15</v>
      </c>
      <c r="D8" s="70">
        <f t="shared" si="7"/>
        <v>296</v>
      </c>
      <c r="E8" s="69">
        <v>300</v>
      </c>
      <c r="F8" s="69">
        <v>13</v>
      </c>
      <c r="G8" s="70">
        <f t="shared" si="0"/>
        <v>313</v>
      </c>
      <c r="H8" s="71">
        <f t="shared" si="1"/>
        <v>581</v>
      </c>
      <c r="I8" s="71">
        <f t="shared" si="1"/>
        <v>28</v>
      </c>
      <c r="J8" s="101">
        <f t="shared" si="2"/>
        <v>609</v>
      </c>
      <c r="K8" s="63"/>
      <c r="L8" s="10">
        <v>54</v>
      </c>
      <c r="M8" s="73">
        <v>692</v>
      </c>
      <c r="N8" s="73">
        <v>16</v>
      </c>
      <c r="O8" s="74">
        <f t="shared" si="3"/>
        <v>708</v>
      </c>
      <c r="P8" s="73">
        <v>615</v>
      </c>
      <c r="Q8" s="73">
        <v>15</v>
      </c>
      <c r="R8" s="74">
        <f t="shared" si="4"/>
        <v>630</v>
      </c>
      <c r="S8" s="75">
        <f t="shared" si="5"/>
        <v>1307</v>
      </c>
      <c r="T8" s="75">
        <f t="shared" si="5"/>
        <v>31</v>
      </c>
      <c r="U8" s="102">
        <f t="shared" si="6"/>
        <v>1338</v>
      </c>
    </row>
    <row r="9" spans="1:21" ht="20.100000000000001" customHeight="1" thickBot="1">
      <c r="A9" s="7">
        <v>4</v>
      </c>
      <c r="B9" s="73">
        <v>309</v>
      </c>
      <c r="C9" s="73">
        <v>12</v>
      </c>
      <c r="D9" s="74">
        <f t="shared" si="7"/>
        <v>321</v>
      </c>
      <c r="E9" s="73">
        <v>289</v>
      </c>
      <c r="F9" s="73">
        <v>6</v>
      </c>
      <c r="G9" s="74">
        <f t="shared" si="0"/>
        <v>295</v>
      </c>
      <c r="H9" s="75">
        <f t="shared" si="1"/>
        <v>598</v>
      </c>
      <c r="I9" s="75">
        <f t="shared" si="1"/>
        <v>18</v>
      </c>
      <c r="J9" s="102">
        <f t="shared" si="2"/>
        <v>616</v>
      </c>
      <c r="K9" s="63"/>
      <c r="L9" s="9">
        <v>55</v>
      </c>
      <c r="M9" s="76">
        <v>683</v>
      </c>
      <c r="N9" s="76">
        <v>7</v>
      </c>
      <c r="O9" s="77">
        <f t="shared" si="3"/>
        <v>690</v>
      </c>
      <c r="P9" s="76">
        <v>654</v>
      </c>
      <c r="Q9" s="76">
        <v>20</v>
      </c>
      <c r="R9" s="77">
        <f t="shared" si="4"/>
        <v>674</v>
      </c>
      <c r="S9" s="78">
        <f t="shared" si="5"/>
        <v>1337</v>
      </c>
      <c r="T9" s="78">
        <f t="shared" si="5"/>
        <v>27</v>
      </c>
      <c r="U9" s="103">
        <f t="shared" si="6"/>
        <v>1364</v>
      </c>
    </row>
    <row r="10" spans="1:21" ht="20.100000000000001" customHeight="1">
      <c r="A10" s="6">
        <v>5</v>
      </c>
      <c r="B10" s="76">
        <v>335</v>
      </c>
      <c r="C10" s="76">
        <v>8</v>
      </c>
      <c r="D10" s="77">
        <f t="shared" si="7"/>
        <v>343</v>
      </c>
      <c r="E10" s="76">
        <v>299</v>
      </c>
      <c r="F10" s="76">
        <v>13</v>
      </c>
      <c r="G10" s="77">
        <f t="shared" si="0"/>
        <v>312</v>
      </c>
      <c r="H10" s="78">
        <f t="shared" si="1"/>
        <v>634</v>
      </c>
      <c r="I10" s="78">
        <f t="shared" si="1"/>
        <v>21</v>
      </c>
      <c r="J10" s="103">
        <f t="shared" si="2"/>
        <v>655</v>
      </c>
      <c r="K10" s="63"/>
      <c r="L10" s="5">
        <v>56</v>
      </c>
      <c r="M10" s="69">
        <v>663</v>
      </c>
      <c r="N10" s="69">
        <v>13</v>
      </c>
      <c r="O10" s="70">
        <f t="shared" si="3"/>
        <v>676</v>
      </c>
      <c r="P10" s="69">
        <v>610</v>
      </c>
      <c r="Q10" s="69">
        <v>33</v>
      </c>
      <c r="R10" s="70">
        <f t="shared" si="4"/>
        <v>643</v>
      </c>
      <c r="S10" s="71">
        <f t="shared" si="5"/>
        <v>1273</v>
      </c>
      <c r="T10" s="71">
        <f t="shared" si="5"/>
        <v>46</v>
      </c>
      <c r="U10" s="101">
        <f t="shared" si="6"/>
        <v>1319</v>
      </c>
    </row>
    <row r="11" spans="1:21" ht="20.100000000000001" customHeight="1">
      <c r="A11" s="1">
        <v>6</v>
      </c>
      <c r="B11" s="69">
        <v>343</v>
      </c>
      <c r="C11" s="69">
        <v>14</v>
      </c>
      <c r="D11" s="70">
        <f t="shared" si="7"/>
        <v>357</v>
      </c>
      <c r="E11" s="69">
        <v>310</v>
      </c>
      <c r="F11" s="69">
        <v>9</v>
      </c>
      <c r="G11" s="70">
        <f t="shared" si="0"/>
        <v>319</v>
      </c>
      <c r="H11" s="71">
        <f t="shared" si="1"/>
        <v>653</v>
      </c>
      <c r="I11" s="71">
        <f t="shared" si="1"/>
        <v>23</v>
      </c>
      <c r="J11" s="101">
        <f t="shared" si="2"/>
        <v>676</v>
      </c>
      <c r="K11" s="63"/>
      <c r="L11" s="5">
        <v>57</v>
      </c>
      <c r="M11" s="69">
        <v>677</v>
      </c>
      <c r="N11" s="69">
        <v>12</v>
      </c>
      <c r="O11" s="70">
        <f t="shared" si="3"/>
        <v>689</v>
      </c>
      <c r="P11" s="69">
        <v>572</v>
      </c>
      <c r="Q11" s="69">
        <v>21</v>
      </c>
      <c r="R11" s="70">
        <f t="shared" si="4"/>
        <v>593</v>
      </c>
      <c r="S11" s="71">
        <f t="shared" si="5"/>
        <v>1249</v>
      </c>
      <c r="T11" s="71">
        <f t="shared" si="5"/>
        <v>33</v>
      </c>
      <c r="U11" s="101">
        <f t="shared" si="6"/>
        <v>1282</v>
      </c>
    </row>
    <row r="12" spans="1:21" ht="20.100000000000001" customHeight="1">
      <c r="A12" s="1">
        <v>7</v>
      </c>
      <c r="B12" s="69">
        <v>377</v>
      </c>
      <c r="C12" s="69">
        <v>9</v>
      </c>
      <c r="D12" s="70">
        <f t="shared" si="7"/>
        <v>386</v>
      </c>
      <c r="E12" s="69">
        <v>342</v>
      </c>
      <c r="F12" s="69">
        <v>10</v>
      </c>
      <c r="G12" s="70">
        <f t="shared" si="0"/>
        <v>352</v>
      </c>
      <c r="H12" s="71">
        <f t="shared" si="1"/>
        <v>719</v>
      </c>
      <c r="I12" s="71">
        <f t="shared" si="1"/>
        <v>19</v>
      </c>
      <c r="J12" s="101">
        <f t="shared" si="2"/>
        <v>738</v>
      </c>
      <c r="K12" s="63"/>
      <c r="L12" s="5">
        <v>58</v>
      </c>
      <c r="M12" s="69">
        <v>537</v>
      </c>
      <c r="N12" s="69">
        <v>10</v>
      </c>
      <c r="O12" s="70">
        <f t="shared" si="3"/>
        <v>547</v>
      </c>
      <c r="P12" s="69">
        <v>526</v>
      </c>
      <c r="Q12" s="69">
        <v>14</v>
      </c>
      <c r="R12" s="70">
        <f t="shared" si="4"/>
        <v>540</v>
      </c>
      <c r="S12" s="71">
        <f t="shared" si="5"/>
        <v>1063</v>
      </c>
      <c r="T12" s="71">
        <f t="shared" si="5"/>
        <v>24</v>
      </c>
      <c r="U12" s="101">
        <f t="shared" si="6"/>
        <v>1087</v>
      </c>
    </row>
    <row r="13" spans="1:21" ht="20.100000000000001" customHeight="1" thickBot="1">
      <c r="A13" s="1">
        <v>8</v>
      </c>
      <c r="B13" s="69">
        <v>354</v>
      </c>
      <c r="C13" s="69">
        <v>11</v>
      </c>
      <c r="D13" s="70">
        <f t="shared" si="7"/>
        <v>365</v>
      </c>
      <c r="E13" s="69">
        <v>336</v>
      </c>
      <c r="F13" s="69">
        <v>11</v>
      </c>
      <c r="G13" s="70">
        <f t="shared" si="0"/>
        <v>347</v>
      </c>
      <c r="H13" s="71">
        <f t="shared" si="1"/>
        <v>690</v>
      </c>
      <c r="I13" s="71">
        <f t="shared" si="1"/>
        <v>22</v>
      </c>
      <c r="J13" s="101">
        <f t="shared" si="2"/>
        <v>712</v>
      </c>
      <c r="K13" s="63"/>
      <c r="L13" s="10">
        <v>59</v>
      </c>
      <c r="M13" s="73">
        <v>515</v>
      </c>
      <c r="N13" s="73">
        <v>13</v>
      </c>
      <c r="O13" s="74">
        <f t="shared" si="3"/>
        <v>528</v>
      </c>
      <c r="P13" s="73">
        <v>507</v>
      </c>
      <c r="Q13" s="73">
        <v>20</v>
      </c>
      <c r="R13" s="74">
        <f t="shared" si="4"/>
        <v>527</v>
      </c>
      <c r="S13" s="75">
        <f t="shared" si="5"/>
        <v>1022</v>
      </c>
      <c r="T13" s="75">
        <f t="shared" si="5"/>
        <v>33</v>
      </c>
      <c r="U13" s="102">
        <f t="shared" si="6"/>
        <v>1055</v>
      </c>
    </row>
    <row r="14" spans="1:21" ht="20.100000000000001" customHeight="1" thickBot="1">
      <c r="A14" s="7">
        <v>9</v>
      </c>
      <c r="B14" s="73">
        <v>382</v>
      </c>
      <c r="C14" s="73">
        <v>8</v>
      </c>
      <c r="D14" s="74">
        <f t="shared" si="7"/>
        <v>390</v>
      </c>
      <c r="E14" s="73">
        <v>379</v>
      </c>
      <c r="F14" s="73">
        <v>6</v>
      </c>
      <c r="G14" s="74">
        <f t="shared" si="0"/>
        <v>385</v>
      </c>
      <c r="H14" s="75">
        <f t="shared" si="1"/>
        <v>761</v>
      </c>
      <c r="I14" s="75">
        <f t="shared" si="1"/>
        <v>14</v>
      </c>
      <c r="J14" s="102">
        <f t="shared" si="2"/>
        <v>775</v>
      </c>
      <c r="K14" s="63"/>
      <c r="L14" s="9">
        <v>60</v>
      </c>
      <c r="M14" s="76">
        <v>528</v>
      </c>
      <c r="N14" s="76">
        <v>11</v>
      </c>
      <c r="O14" s="77">
        <f t="shared" si="3"/>
        <v>539</v>
      </c>
      <c r="P14" s="76">
        <v>516</v>
      </c>
      <c r="Q14" s="76">
        <v>16</v>
      </c>
      <c r="R14" s="77">
        <f t="shared" si="4"/>
        <v>532</v>
      </c>
      <c r="S14" s="78">
        <f t="shared" si="5"/>
        <v>1044</v>
      </c>
      <c r="T14" s="78">
        <f t="shared" si="5"/>
        <v>27</v>
      </c>
      <c r="U14" s="103">
        <f t="shared" si="6"/>
        <v>1071</v>
      </c>
    </row>
    <row r="15" spans="1:21" ht="20.100000000000001" customHeight="1">
      <c r="A15" s="6">
        <v>10</v>
      </c>
      <c r="B15" s="76">
        <v>383</v>
      </c>
      <c r="C15" s="76">
        <v>10</v>
      </c>
      <c r="D15" s="77">
        <f t="shared" si="7"/>
        <v>393</v>
      </c>
      <c r="E15" s="76">
        <v>368</v>
      </c>
      <c r="F15" s="76">
        <v>13</v>
      </c>
      <c r="G15" s="77">
        <f t="shared" si="0"/>
        <v>381</v>
      </c>
      <c r="H15" s="78">
        <f t="shared" si="1"/>
        <v>751</v>
      </c>
      <c r="I15" s="78">
        <f t="shared" si="1"/>
        <v>23</v>
      </c>
      <c r="J15" s="103">
        <f t="shared" si="2"/>
        <v>774</v>
      </c>
      <c r="K15" s="63"/>
      <c r="L15" s="5">
        <v>61</v>
      </c>
      <c r="M15" s="69">
        <v>520</v>
      </c>
      <c r="N15" s="69">
        <v>7</v>
      </c>
      <c r="O15" s="70">
        <f t="shared" si="3"/>
        <v>527</v>
      </c>
      <c r="P15" s="69">
        <v>532</v>
      </c>
      <c r="Q15" s="69">
        <v>11</v>
      </c>
      <c r="R15" s="70">
        <f t="shared" si="4"/>
        <v>543</v>
      </c>
      <c r="S15" s="71">
        <f t="shared" si="5"/>
        <v>1052</v>
      </c>
      <c r="T15" s="71">
        <f t="shared" si="5"/>
        <v>18</v>
      </c>
      <c r="U15" s="101">
        <f t="shared" si="6"/>
        <v>1070</v>
      </c>
    </row>
    <row r="16" spans="1:21" ht="20.100000000000001" customHeight="1">
      <c r="A16" s="1">
        <v>11</v>
      </c>
      <c r="B16" s="69">
        <v>380</v>
      </c>
      <c r="C16" s="69">
        <v>10</v>
      </c>
      <c r="D16" s="70">
        <f t="shared" si="7"/>
        <v>390</v>
      </c>
      <c r="E16" s="69">
        <v>348</v>
      </c>
      <c r="F16" s="69">
        <v>12</v>
      </c>
      <c r="G16" s="70">
        <f t="shared" si="0"/>
        <v>360</v>
      </c>
      <c r="H16" s="71">
        <f t="shared" si="1"/>
        <v>728</v>
      </c>
      <c r="I16" s="71">
        <f t="shared" si="1"/>
        <v>22</v>
      </c>
      <c r="J16" s="101">
        <f t="shared" si="2"/>
        <v>750</v>
      </c>
      <c r="K16" s="63"/>
      <c r="L16" s="5">
        <v>62</v>
      </c>
      <c r="M16" s="69">
        <v>537</v>
      </c>
      <c r="N16" s="69">
        <v>16</v>
      </c>
      <c r="O16" s="70">
        <f t="shared" si="3"/>
        <v>553</v>
      </c>
      <c r="P16" s="69">
        <v>547</v>
      </c>
      <c r="Q16" s="69">
        <v>23</v>
      </c>
      <c r="R16" s="70">
        <f t="shared" si="4"/>
        <v>570</v>
      </c>
      <c r="S16" s="71">
        <f t="shared" si="5"/>
        <v>1084</v>
      </c>
      <c r="T16" s="71">
        <f t="shared" si="5"/>
        <v>39</v>
      </c>
      <c r="U16" s="101">
        <f t="shared" si="6"/>
        <v>1123</v>
      </c>
    </row>
    <row r="17" spans="1:21" ht="20.100000000000001" customHeight="1">
      <c r="A17" s="1">
        <v>12</v>
      </c>
      <c r="B17" s="69">
        <v>350</v>
      </c>
      <c r="C17" s="69">
        <v>10</v>
      </c>
      <c r="D17" s="70">
        <f t="shared" si="7"/>
        <v>360</v>
      </c>
      <c r="E17" s="69">
        <v>355</v>
      </c>
      <c r="F17" s="69">
        <v>4</v>
      </c>
      <c r="G17" s="70">
        <f t="shared" si="0"/>
        <v>359</v>
      </c>
      <c r="H17" s="71">
        <f t="shared" si="1"/>
        <v>705</v>
      </c>
      <c r="I17" s="71">
        <f t="shared" si="1"/>
        <v>14</v>
      </c>
      <c r="J17" s="101">
        <f t="shared" si="2"/>
        <v>719</v>
      </c>
      <c r="K17" s="63"/>
      <c r="L17" s="5">
        <v>63</v>
      </c>
      <c r="M17" s="69">
        <v>540</v>
      </c>
      <c r="N17" s="69">
        <v>9</v>
      </c>
      <c r="O17" s="70">
        <f t="shared" si="3"/>
        <v>549</v>
      </c>
      <c r="P17" s="69">
        <v>541</v>
      </c>
      <c r="Q17" s="69">
        <v>10</v>
      </c>
      <c r="R17" s="70">
        <f t="shared" si="4"/>
        <v>551</v>
      </c>
      <c r="S17" s="71">
        <f t="shared" si="5"/>
        <v>1081</v>
      </c>
      <c r="T17" s="71">
        <f t="shared" si="5"/>
        <v>19</v>
      </c>
      <c r="U17" s="101">
        <f t="shared" si="6"/>
        <v>1100</v>
      </c>
    </row>
    <row r="18" spans="1:21" ht="20.100000000000001" customHeight="1" thickBot="1">
      <c r="A18" s="1">
        <v>13</v>
      </c>
      <c r="B18" s="69">
        <v>391</v>
      </c>
      <c r="C18" s="69">
        <v>6</v>
      </c>
      <c r="D18" s="70">
        <f t="shared" si="7"/>
        <v>397</v>
      </c>
      <c r="E18" s="69">
        <v>347</v>
      </c>
      <c r="F18" s="69">
        <v>12</v>
      </c>
      <c r="G18" s="70">
        <f t="shared" si="0"/>
        <v>359</v>
      </c>
      <c r="H18" s="71">
        <f t="shared" si="1"/>
        <v>738</v>
      </c>
      <c r="I18" s="71">
        <f t="shared" si="1"/>
        <v>18</v>
      </c>
      <c r="J18" s="101">
        <f t="shared" si="2"/>
        <v>756</v>
      </c>
      <c r="K18" s="63"/>
      <c r="L18" s="10">
        <v>64</v>
      </c>
      <c r="M18" s="73">
        <v>510</v>
      </c>
      <c r="N18" s="73">
        <v>13</v>
      </c>
      <c r="O18" s="74">
        <f t="shared" si="3"/>
        <v>523</v>
      </c>
      <c r="P18" s="73">
        <v>524</v>
      </c>
      <c r="Q18" s="73">
        <v>12</v>
      </c>
      <c r="R18" s="74">
        <f t="shared" si="4"/>
        <v>536</v>
      </c>
      <c r="S18" s="75">
        <f t="shared" si="5"/>
        <v>1034</v>
      </c>
      <c r="T18" s="75">
        <f t="shared" si="5"/>
        <v>25</v>
      </c>
      <c r="U18" s="102">
        <f t="shared" si="6"/>
        <v>1059</v>
      </c>
    </row>
    <row r="19" spans="1:21" ht="20.100000000000001" customHeight="1" thickBot="1">
      <c r="A19" s="7">
        <v>14</v>
      </c>
      <c r="B19" s="73">
        <v>376</v>
      </c>
      <c r="C19" s="73">
        <v>5</v>
      </c>
      <c r="D19" s="74">
        <f t="shared" si="7"/>
        <v>381</v>
      </c>
      <c r="E19" s="73">
        <v>354</v>
      </c>
      <c r="F19" s="73">
        <v>6</v>
      </c>
      <c r="G19" s="74">
        <f t="shared" si="0"/>
        <v>360</v>
      </c>
      <c r="H19" s="75">
        <f t="shared" si="1"/>
        <v>730</v>
      </c>
      <c r="I19" s="75">
        <f t="shared" si="1"/>
        <v>11</v>
      </c>
      <c r="J19" s="102">
        <f t="shared" si="2"/>
        <v>741</v>
      </c>
      <c r="K19" s="63"/>
      <c r="L19" s="9">
        <v>65</v>
      </c>
      <c r="M19" s="76">
        <v>536</v>
      </c>
      <c r="N19" s="76">
        <v>6</v>
      </c>
      <c r="O19" s="77">
        <f t="shared" si="3"/>
        <v>542</v>
      </c>
      <c r="P19" s="76">
        <v>580</v>
      </c>
      <c r="Q19" s="76">
        <v>6</v>
      </c>
      <c r="R19" s="77">
        <f t="shared" si="4"/>
        <v>586</v>
      </c>
      <c r="S19" s="78">
        <f t="shared" si="5"/>
        <v>1116</v>
      </c>
      <c r="T19" s="78">
        <f t="shared" si="5"/>
        <v>12</v>
      </c>
      <c r="U19" s="103">
        <f t="shared" si="6"/>
        <v>1128</v>
      </c>
    </row>
    <row r="20" spans="1:21" ht="20.100000000000001" customHeight="1">
      <c r="A20" s="6">
        <v>15</v>
      </c>
      <c r="B20" s="76">
        <v>374</v>
      </c>
      <c r="C20" s="76">
        <v>10</v>
      </c>
      <c r="D20" s="77">
        <f t="shared" si="7"/>
        <v>384</v>
      </c>
      <c r="E20" s="76">
        <v>387</v>
      </c>
      <c r="F20" s="76">
        <v>8</v>
      </c>
      <c r="G20" s="77">
        <f t="shared" si="0"/>
        <v>395</v>
      </c>
      <c r="H20" s="78">
        <f t="shared" si="1"/>
        <v>761</v>
      </c>
      <c r="I20" s="78">
        <f t="shared" si="1"/>
        <v>18</v>
      </c>
      <c r="J20" s="103">
        <f t="shared" si="2"/>
        <v>779</v>
      </c>
      <c r="K20" s="63"/>
      <c r="L20" s="5">
        <v>66</v>
      </c>
      <c r="M20" s="69">
        <v>568</v>
      </c>
      <c r="N20" s="69">
        <v>10</v>
      </c>
      <c r="O20" s="70">
        <f t="shared" si="3"/>
        <v>578</v>
      </c>
      <c r="P20" s="69">
        <v>588</v>
      </c>
      <c r="Q20" s="69">
        <v>13</v>
      </c>
      <c r="R20" s="70">
        <f t="shared" si="4"/>
        <v>601</v>
      </c>
      <c r="S20" s="71">
        <f t="shared" si="5"/>
        <v>1156</v>
      </c>
      <c r="T20" s="71">
        <f t="shared" si="5"/>
        <v>23</v>
      </c>
      <c r="U20" s="101">
        <f t="shared" si="6"/>
        <v>1179</v>
      </c>
    </row>
    <row r="21" spans="1:21" ht="20.100000000000001" customHeight="1">
      <c r="A21" s="1">
        <v>16</v>
      </c>
      <c r="B21" s="69">
        <v>382</v>
      </c>
      <c r="C21" s="69">
        <v>10</v>
      </c>
      <c r="D21" s="70">
        <f t="shared" si="7"/>
        <v>392</v>
      </c>
      <c r="E21" s="69">
        <v>359</v>
      </c>
      <c r="F21" s="69">
        <v>8</v>
      </c>
      <c r="G21" s="70">
        <f t="shared" si="0"/>
        <v>367</v>
      </c>
      <c r="H21" s="71">
        <f t="shared" si="1"/>
        <v>741</v>
      </c>
      <c r="I21" s="71">
        <f t="shared" si="1"/>
        <v>18</v>
      </c>
      <c r="J21" s="101">
        <f t="shared" si="2"/>
        <v>759</v>
      </c>
      <c r="K21" s="63"/>
      <c r="L21" s="5">
        <v>67</v>
      </c>
      <c r="M21" s="69">
        <v>580</v>
      </c>
      <c r="N21" s="69">
        <v>11</v>
      </c>
      <c r="O21" s="70">
        <f t="shared" si="3"/>
        <v>591</v>
      </c>
      <c r="P21" s="69">
        <v>556</v>
      </c>
      <c r="Q21" s="69">
        <v>10</v>
      </c>
      <c r="R21" s="70">
        <f t="shared" si="4"/>
        <v>566</v>
      </c>
      <c r="S21" s="71">
        <f t="shared" si="5"/>
        <v>1136</v>
      </c>
      <c r="T21" s="71">
        <f t="shared" si="5"/>
        <v>21</v>
      </c>
      <c r="U21" s="101">
        <f t="shared" si="6"/>
        <v>1157</v>
      </c>
    </row>
    <row r="22" spans="1:21" ht="20.100000000000001" customHeight="1">
      <c r="A22" s="1">
        <v>17</v>
      </c>
      <c r="B22" s="69">
        <v>366</v>
      </c>
      <c r="C22" s="69">
        <v>16</v>
      </c>
      <c r="D22" s="70">
        <f t="shared" si="7"/>
        <v>382</v>
      </c>
      <c r="E22" s="69">
        <v>367</v>
      </c>
      <c r="F22" s="69">
        <v>7</v>
      </c>
      <c r="G22" s="70">
        <f t="shared" si="0"/>
        <v>374</v>
      </c>
      <c r="H22" s="71">
        <f t="shared" si="1"/>
        <v>733</v>
      </c>
      <c r="I22" s="71">
        <f t="shared" si="1"/>
        <v>23</v>
      </c>
      <c r="J22" s="101">
        <f t="shared" si="2"/>
        <v>756</v>
      </c>
      <c r="K22" s="63"/>
      <c r="L22" s="5">
        <v>68</v>
      </c>
      <c r="M22" s="69">
        <v>563</v>
      </c>
      <c r="N22" s="69">
        <v>5</v>
      </c>
      <c r="O22" s="70">
        <f t="shared" si="3"/>
        <v>568</v>
      </c>
      <c r="P22" s="69">
        <v>602</v>
      </c>
      <c r="Q22" s="69">
        <v>4</v>
      </c>
      <c r="R22" s="70">
        <f t="shared" si="4"/>
        <v>606</v>
      </c>
      <c r="S22" s="71">
        <f t="shared" si="5"/>
        <v>1165</v>
      </c>
      <c r="T22" s="71">
        <f t="shared" si="5"/>
        <v>9</v>
      </c>
      <c r="U22" s="101">
        <f t="shared" si="6"/>
        <v>1174</v>
      </c>
    </row>
    <row r="23" spans="1:21" ht="20.100000000000001" customHeight="1" thickBot="1">
      <c r="A23" s="1">
        <v>18</v>
      </c>
      <c r="B23" s="69">
        <v>390</v>
      </c>
      <c r="C23" s="69">
        <v>51</v>
      </c>
      <c r="D23" s="70">
        <f t="shared" si="7"/>
        <v>441</v>
      </c>
      <c r="E23" s="69">
        <v>399</v>
      </c>
      <c r="F23" s="69">
        <v>36</v>
      </c>
      <c r="G23" s="70">
        <f t="shared" si="0"/>
        <v>435</v>
      </c>
      <c r="H23" s="71">
        <f t="shared" si="1"/>
        <v>789</v>
      </c>
      <c r="I23" s="71">
        <f t="shared" si="1"/>
        <v>87</v>
      </c>
      <c r="J23" s="101">
        <f t="shared" si="2"/>
        <v>876</v>
      </c>
      <c r="K23" s="63"/>
      <c r="L23" s="10">
        <v>69</v>
      </c>
      <c r="M23" s="73">
        <v>585</v>
      </c>
      <c r="N23" s="73">
        <v>3</v>
      </c>
      <c r="O23" s="74">
        <f t="shared" si="3"/>
        <v>588</v>
      </c>
      <c r="P23" s="73">
        <v>583</v>
      </c>
      <c r="Q23" s="73">
        <v>9</v>
      </c>
      <c r="R23" s="74">
        <f t="shared" si="4"/>
        <v>592</v>
      </c>
      <c r="S23" s="75">
        <f t="shared" si="5"/>
        <v>1168</v>
      </c>
      <c r="T23" s="75">
        <f t="shared" si="5"/>
        <v>12</v>
      </c>
      <c r="U23" s="102">
        <f t="shared" si="6"/>
        <v>1180</v>
      </c>
    </row>
    <row r="24" spans="1:21" ht="20.100000000000001" customHeight="1" thickBot="1">
      <c r="A24" s="8">
        <v>19</v>
      </c>
      <c r="B24" s="80">
        <v>428</v>
      </c>
      <c r="C24" s="80">
        <v>73</v>
      </c>
      <c r="D24" s="81">
        <f t="shared" si="7"/>
        <v>501</v>
      </c>
      <c r="E24" s="80">
        <v>390</v>
      </c>
      <c r="F24" s="80">
        <v>79</v>
      </c>
      <c r="G24" s="81">
        <f t="shared" si="0"/>
        <v>469</v>
      </c>
      <c r="H24" s="82">
        <f t="shared" si="1"/>
        <v>818</v>
      </c>
      <c r="I24" s="82">
        <f t="shared" si="1"/>
        <v>152</v>
      </c>
      <c r="J24" s="104">
        <f t="shared" si="2"/>
        <v>970</v>
      </c>
      <c r="K24" s="63"/>
      <c r="L24" s="9">
        <v>70</v>
      </c>
      <c r="M24" s="76">
        <v>610</v>
      </c>
      <c r="N24" s="76">
        <v>6</v>
      </c>
      <c r="O24" s="77">
        <f t="shared" si="3"/>
        <v>616</v>
      </c>
      <c r="P24" s="76">
        <v>625</v>
      </c>
      <c r="Q24" s="76">
        <v>5</v>
      </c>
      <c r="R24" s="77">
        <f t="shared" si="4"/>
        <v>630</v>
      </c>
      <c r="S24" s="78">
        <f t="shared" si="5"/>
        <v>1235</v>
      </c>
      <c r="T24" s="78">
        <f t="shared" si="5"/>
        <v>11</v>
      </c>
      <c r="U24" s="103">
        <f t="shared" si="6"/>
        <v>1246</v>
      </c>
    </row>
    <row r="25" spans="1:21" ht="20.100000000000001" customHeight="1">
      <c r="A25" s="6">
        <v>20</v>
      </c>
      <c r="B25" s="76">
        <v>430</v>
      </c>
      <c r="C25" s="76">
        <v>98</v>
      </c>
      <c r="D25" s="77">
        <f t="shared" si="7"/>
        <v>528</v>
      </c>
      <c r="E25" s="76">
        <v>427</v>
      </c>
      <c r="F25" s="76">
        <v>71</v>
      </c>
      <c r="G25" s="77">
        <f t="shared" si="0"/>
        <v>498</v>
      </c>
      <c r="H25" s="78">
        <f t="shared" si="1"/>
        <v>857</v>
      </c>
      <c r="I25" s="78">
        <f t="shared" si="1"/>
        <v>169</v>
      </c>
      <c r="J25" s="103">
        <f t="shared" si="2"/>
        <v>1026</v>
      </c>
      <c r="K25" s="63"/>
      <c r="L25" s="5">
        <v>71</v>
      </c>
      <c r="M25" s="69">
        <v>629</v>
      </c>
      <c r="N25" s="69">
        <v>5</v>
      </c>
      <c r="O25" s="70">
        <f t="shared" si="3"/>
        <v>634</v>
      </c>
      <c r="P25" s="69">
        <v>600</v>
      </c>
      <c r="Q25" s="69">
        <v>3</v>
      </c>
      <c r="R25" s="70">
        <f t="shared" si="4"/>
        <v>603</v>
      </c>
      <c r="S25" s="71">
        <f t="shared" si="5"/>
        <v>1229</v>
      </c>
      <c r="T25" s="71">
        <f t="shared" si="5"/>
        <v>8</v>
      </c>
      <c r="U25" s="101">
        <f t="shared" si="6"/>
        <v>1237</v>
      </c>
    </row>
    <row r="26" spans="1:21" ht="20.100000000000001" customHeight="1">
      <c r="A26" s="1">
        <v>21</v>
      </c>
      <c r="B26" s="69">
        <v>443</v>
      </c>
      <c r="C26" s="69">
        <v>78</v>
      </c>
      <c r="D26" s="70">
        <f t="shared" si="7"/>
        <v>521</v>
      </c>
      <c r="E26" s="69">
        <v>359</v>
      </c>
      <c r="F26" s="69">
        <v>81</v>
      </c>
      <c r="G26" s="70">
        <f t="shared" si="0"/>
        <v>440</v>
      </c>
      <c r="H26" s="71">
        <f t="shared" si="1"/>
        <v>802</v>
      </c>
      <c r="I26" s="71">
        <f t="shared" si="1"/>
        <v>159</v>
      </c>
      <c r="J26" s="101">
        <f t="shared" si="2"/>
        <v>961</v>
      </c>
      <c r="K26" s="63"/>
      <c r="L26" s="5">
        <v>72</v>
      </c>
      <c r="M26" s="69">
        <v>647</v>
      </c>
      <c r="N26" s="69">
        <v>7</v>
      </c>
      <c r="O26" s="70">
        <f t="shared" si="3"/>
        <v>654</v>
      </c>
      <c r="P26" s="69">
        <v>736</v>
      </c>
      <c r="Q26" s="69">
        <v>5</v>
      </c>
      <c r="R26" s="70">
        <f t="shared" si="4"/>
        <v>741</v>
      </c>
      <c r="S26" s="71">
        <f t="shared" si="5"/>
        <v>1383</v>
      </c>
      <c r="T26" s="71">
        <f t="shared" si="5"/>
        <v>12</v>
      </c>
      <c r="U26" s="101">
        <f t="shared" si="6"/>
        <v>1395</v>
      </c>
    </row>
    <row r="27" spans="1:21" ht="20.100000000000001" customHeight="1">
      <c r="A27" s="1">
        <v>22</v>
      </c>
      <c r="B27" s="69">
        <v>371</v>
      </c>
      <c r="C27" s="69">
        <v>106</v>
      </c>
      <c r="D27" s="70">
        <f t="shared" si="7"/>
        <v>477</v>
      </c>
      <c r="E27" s="69">
        <v>331</v>
      </c>
      <c r="F27" s="69">
        <v>65</v>
      </c>
      <c r="G27" s="70">
        <f t="shared" si="0"/>
        <v>396</v>
      </c>
      <c r="H27" s="71">
        <f t="shared" si="1"/>
        <v>702</v>
      </c>
      <c r="I27" s="71">
        <f t="shared" si="1"/>
        <v>171</v>
      </c>
      <c r="J27" s="101">
        <f t="shared" si="2"/>
        <v>873</v>
      </c>
      <c r="K27" s="63"/>
      <c r="L27" s="5">
        <v>73</v>
      </c>
      <c r="M27" s="69">
        <v>634</v>
      </c>
      <c r="N27" s="69">
        <v>4</v>
      </c>
      <c r="O27" s="70">
        <f t="shared" si="3"/>
        <v>638</v>
      </c>
      <c r="P27" s="69">
        <v>721</v>
      </c>
      <c r="Q27" s="69">
        <v>6</v>
      </c>
      <c r="R27" s="70">
        <f t="shared" si="4"/>
        <v>727</v>
      </c>
      <c r="S27" s="71">
        <f t="shared" si="5"/>
        <v>1355</v>
      </c>
      <c r="T27" s="71">
        <f t="shared" si="5"/>
        <v>10</v>
      </c>
      <c r="U27" s="101">
        <f t="shared" si="6"/>
        <v>1365</v>
      </c>
    </row>
    <row r="28" spans="1:21" ht="20.100000000000001" customHeight="1" thickBot="1">
      <c r="A28" s="1">
        <v>23</v>
      </c>
      <c r="B28" s="69">
        <v>384</v>
      </c>
      <c r="C28" s="69">
        <v>107</v>
      </c>
      <c r="D28" s="70">
        <f t="shared" si="7"/>
        <v>491</v>
      </c>
      <c r="E28" s="69">
        <v>383</v>
      </c>
      <c r="F28" s="69">
        <v>75</v>
      </c>
      <c r="G28" s="70">
        <f t="shared" si="0"/>
        <v>458</v>
      </c>
      <c r="H28" s="71">
        <f t="shared" si="1"/>
        <v>767</v>
      </c>
      <c r="I28" s="71">
        <f t="shared" si="1"/>
        <v>182</v>
      </c>
      <c r="J28" s="101">
        <f t="shared" si="2"/>
        <v>949</v>
      </c>
      <c r="K28" s="63"/>
      <c r="L28" s="10">
        <v>74</v>
      </c>
      <c r="M28" s="73">
        <v>686</v>
      </c>
      <c r="N28" s="73">
        <v>3</v>
      </c>
      <c r="O28" s="74">
        <f t="shared" si="3"/>
        <v>689</v>
      </c>
      <c r="P28" s="73">
        <v>717</v>
      </c>
      <c r="Q28" s="73">
        <v>2</v>
      </c>
      <c r="R28" s="74">
        <f t="shared" si="4"/>
        <v>719</v>
      </c>
      <c r="S28" s="75">
        <f t="shared" si="5"/>
        <v>1403</v>
      </c>
      <c r="T28" s="75">
        <f t="shared" si="5"/>
        <v>5</v>
      </c>
      <c r="U28" s="102">
        <f t="shared" si="6"/>
        <v>1408</v>
      </c>
    </row>
    <row r="29" spans="1:21" ht="20.100000000000001" customHeight="1" thickBot="1">
      <c r="A29" s="7">
        <v>24</v>
      </c>
      <c r="B29" s="73">
        <v>372</v>
      </c>
      <c r="C29" s="73">
        <v>84</v>
      </c>
      <c r="D29" s="74">
        <f t="shared" si="7"/>
        <v>456</v>
      </c>
      <c r="E29" s="73">
        <v>367</v>
      </c>
      <c r="F29" s="73">
        <v>87</v>
      </c>
      <c r="G29" s="74">
        <f t="shared" si="0"/>
        <v>454</v>
      </c>
      <c r="H29" s="75">
        <f t="shared" si="1"/>
        <v>739</v>
      </c>
      <c r="I29" s="75">
        <f t="shared" si="1"/>
        <v>171</v>
      </c>
      <c r="J29" s="102">
        <f t="shared" si="2"/>
        <v>910</v>
      </c>
      <c r="K29" s="63"/>
      <c r="L29" s="9">
        <v>75</v>
      </c>
      <c r="M29" s="76">
        <v>706</v>
      </c>
      <c r="N29" s="76">
        <v>5</v>
      </c>
      <c r="O29" s="77">
        <f t="shared" si="3"/>
        <v>711</v>
      </c>
      <c r="P29" s="76">
        <v>748</v>
      </c>
      <c r="Q29" s="76">
        <v>2</v>
      </c>
      <c r="R29" s="77">
        <f t="shared" si="4"/>
        <v>750</v>
      </c>
      <c r="S29" s="78">
        <f t="shared" si="5"/>
        <v>1454</v>
      </c>
      <c r="T29" s="78">
        <f t="shared" si="5"/>
        <v>7</v>
      </c>
      <c r="U29" s="103">
        <f t="shared" si="6"/>
        <v>1461</v>
      </c>
    </row>
    <row r="30" spans="1:21" ht="20.100000000000001" customHeight="1">
      <c r="A30" s="6">
        <v>25</v>
      </c>
      <c r="B30" s="76">
        <v>350</v>
      </c>
      <c r="C30" s="76">
        <v>71</v>
      </c>
      <c r="D30" s="77">
        <f t="shared" si="7"/>
        <v>421</v>
      </c>
      <c r="E30" s="76">
        <v>331</v>
      </c>
      <c r="F30" s="76">
        <v>92</v>
      </c>
      <c r="G30" s="77">
        <f t="shared" si="0"/>
        <v>423</v>
      </c>
      <c r="H30" s="78">
        <f t="shared" si="1"/>
        <v>681</v>
      </c>
      <c r="I30" s="78">
        <f t="shared" si="1"/>
        <v>163</v>
      </c>
      <c r="J30" s="103">
        <f t="shared" si="2"/>
        <v>844</v>
      </c>
      <c r="K30" s="63"/>
      <c r="L30" s="5">
        <v>76</v>
      </c>
      <c r="M30" s="69">
        <v>724</v>
      </c>
      <c r="N30" s="69">
        <v>1</v>
      </c>
      <c r="O30" s="70">
        <f t="shared" si="3"/>
        <v>725</v>
      </c>
      <c r="P30" s="69">
        <v>761</v>
      </c>
      <c r="Q30" s="69">
        <v>2</v>
      </c>
      <c r="R30" s="70">
        <f t="shared" si="4"/>
        <v>763</v>
      </c>
      <c r="S30" s="71">
        <f t="shared" si="5"/>
        <v>1485</v>
      </c>
      <c r="T30" s="71">
        <f t="shared" si="5"/>
        <v>3</v>
      </c>
      <c r="U30" s="101">
        <f t="shared" si="6"/>
        <v>1488</v>
      </c>
    </row>
    <row r="31" spans="1:21" ht="20.100000000000001" customHeight="1">
      <c r="A31" s="1">
        <v>26</v>
      </c>
      <c r="B31" s="69">
        <v>373</v>
      </c>
      <c r="C31" s="69">
        <v>78</v>
      </c>
      <c r="D31" s="70">
        <f t="shared" si="7"/>
        <v>451</v>
      </c>
      <c r="E31" s="69">
        <v>370</v>
      </c>
      <c r="F31" s="69">
        <v>67</v>
      </c>
      <c r="G31" s="70">
        <f t="shared" si="0"/>
        <v>437</v>
      </c>
      <c r="H31" s="71">
        <f t="shared" si="1"/>
        <v>743</v>
      </c>
      <c r="I31" s="71">
        <f t="shared" si="1"/>
        <v>145</v>
      </c>
      <c r="J31" s="101">
        <f t="shared" si="2"/>
        <v>888</v>
      </c>
      <c r="K31" s="63"/>
      <c r="L31" s="5">
        <v>77</v>
      </c>
      <c r="M31" s="69">
        <v>677</v>
      </c>
      <c r="N31" s="69">
        <v>0</v>
      </c>
      <c r="O31" s="70">
        <f t="shared" si="3"/>
        <v>677</v>
      </c>
      <c r="P31" s="69">
        <v>789</v>
      </c>
      <c r="Q31" s="69">
        <v>3</v>
      </c>
      <c r="R31" s="70">
        <f t="shared" si="4"/>
        <v>792</v>
      </c>
      <c r="S31" s="71">
        <f t="shared" si="5"/>
        <v>1466</v>
      </c>
      <c r="T31" s="71">
        <f t="shared" si="5"/>
        <v>3</v>
      </c>
      <c r="U31" s="101">
        <f t="shared" si="6"/>
        <v>1469</v>
      </c>
    </row>
    <row r="32" spans="1:21" ht="20.100000000000001" customHeight="1">
      <c r="A32" s="1">
        <v>27</v>
      </c>
      <c r="B32" s="69">
        <v>386</v>
      </c>
      <c r="C32" s="69">
        <v>91</v>
      </c>
      <c r="D32" s="70">
        <f t="shared" si="7"/>
        <v>477</v>
      </c>
      <c r="E32" s="69">
        <v>329</v>
      </c>
      <c r="F32" s="69">
        <v>77</v>
      </c>
      <c r="G32" s="70">
        <f t="shared" si="0"/>
        <v>406</v>
      </c>
      <c r="H32" s="71">
        <f t="shared" si="1"/>
        <v>715</v>
      </c>
      <c r="I32" s="71">
        <f t="shared" si="1"/>
        <v>168</v>
      </c>
      <c r="J32" s="101">
        <f t="shared" si="2"/>
        <v>883</v>
      </c>
      <c r="K32" s="63"/>
      <c r="L32" s="5">
        <v>78</v>
      </c>
      <c r="M32" s="69">
        <v>575</v>
      </c>
      <c r="N32" s="69">
        <v>1</v>
      </c>
      <c r="O32" s="70">
        <f t="shared" si="3"/>
        <v>576</v>
      </c>
      <c r="P32" s="69">
        <v>661</v>
      </c>
      <c r="Q32" s="69">
        <v>0</v>
      </c>
      <c r="R32" s="70">
        <f t="shared" si="4"/>
        <v>661</v>
      </c>
      <c r="S32" s="71">
        <f t="shared" si="5"/>
        <v>1236</v>
      </c>
      <c r="T32" s="71">
        <f t="shared" si="5"/>
        <v>1</v>
      </c>
      <c r="U32" s="101">
        <f t="shared" si="6"/>
        <v>1237</v>
      </c>
    </row>
    <row r="33" spans="1:21" ht="20.100000000000001" customHeight="1" thickBot="1">
      <c r="A33" s="1">
        <v>28</v>
      </c>
      <c r="B33" s="69">
        <v>373</v>
      </c>
      <c r="C33" s="69">
        <v>76</v>
      </c>
      <c r="D33" s="70">
        <f t="shared" si="7"/>
        <v>449</v>
      </c>
      <c r="E33" s="69">
        <v>382</v>
      </c>
      <c r="F33" s="69">
        <v>59</v>
      </c>
      <c r="G33" s="70">
        <f t="shared" si="0"/>
        <v>441</v>
      </c>
      <c r="H33" s="71">
        <f t="shared" si="1"/>
        <v>755</v>
      </c>
      <c r="I33" s="71">
        <f t="shared" si="1"/>
        <v>135</v>
      </c>
      <c r="J33" s="101">
        <f t="shared" si="2"/>
        <v>890</v>
      </c>
      <c r="K33" s="63"/>
      <c r="L33" s="10">
        <v>79</v>
      </c>
      <c r="M33" s="73">
        <v>355</v>
      </c>
      <c r="N33" s="73">
        <v>1</v>
      </c>
      <c r="O33" s="74">
        <f t="shared" si="3"/>
        <v>356</v>
      </c>
      <c r="P33" s="73">
        <v>419</v>
      </c>
      <c r="Q33" s="73">
        <v>2</v>
      </c>
      <c r="R33" s="74">
        <f t="shared" si="4"/>
        <v>421</v>
      </c>
      <c r="S33" s="75">
        <f t="shared" si="5"/>
        <v>774</v>
      </c>
      <c r="T33" s="75">
        <f t="shared" si="5"/>
        <v>3</v>
      </c>
      <c r="U33" s="102">
        <f t="shared" si="6"/>
        <v>777</v>
      </c>
    </row>
    <row r="34" spans="1:21" ht="20.100000000000001" customHeight="1" thickBot="1">
      <c r="A34" s="7">
        <v>29</v>
      </c>
      <c r="B34" s="73">
        <v>389</v>
      </c>
      <c r="C34" s="73">
        <v>81</v>
      </c>
      <c r="D34" s="74">
        <f t="shared" si="7"/>
        <v>470</v>
      </c>
      <c r="E34" s="73">
        <v>369</v>
      </c>
      <c r="F34" s="73">
        <v>57</v>
      </c>
      <c r="G34" s="74">
        <f t="shared" si="0"/>
        <v>426</v>
      </c>
      <c r="H34" s="75">
        <f t="shared" si="1"/>
        <v>758</v>
      </c>
      <c r="I34" s="75">
        <f t="shared" si="1"/>
        <v>138</v>
      </c>
      <c r="J34" s="102">
        <f t="shared" si="2"/>
        <v>896</v>
      </c>
      <c r="K34" s="63"/>
      <c r="L34" s="9">
        <v>80</v>
      </c>
      <c r="M34" s="76">
        <v>374</v>
      </c>
      <c r="N34" s="76">
        <v>1</v>
      </c>
      <c r="O34" s="77">
        <f t="shared" si="3"/>
        <v>375</v>
      </c>
      <c r="P34" s="76">
        <v>474</v>
      </c>
      <c r="Q34" s="76">
        <v>0</v>
      </c>
      <c r="R34" s="77">
        <f t="shared" si="4"/>
        <v>474</v>
      </c>
      <c r="S34" s="78">
        <f t="shared" si="5"/>
        <v>848</v>
      </c>
      <c r="T34" s="78">
        <f t="shared" si="5"/>
        <v>1</v>
      </c>
      <c r="U34" s="103">
        <f t="shared" si="6"/>
        <v>849</v>
      </c>
    </row>
    <row r="35" spans="1:21" ht="20.100000000000001" customHeight="1">
      <c r="A35" s="6">
        <v>30</v>
      </c>
      <c r="B35" s="76">
        <v>478</v>
      </c>
      <c r="C35" s="76">
        <v>85</v>
      </c>
      <c r="D35" s="77">
        <f t="shared" si="7"/>
        <v>563</v>
      </c>
      <c r="E35" s="76">
        <v>387</v>
      </c>
      <c r="F35" s="76">
        <v>53</v>
      </c>
      <c r="G35" s="77">
        <f t="shared" si="0"/>
        <v>440</v>
      </c>
      <c r="H35" s="78">
        <f t="shared" si="1"/>
        <v>865</v>
      </c>
      <c r="I35" s="78">
        <f t="shared" si="1"/>
        <v>138</v>
      </c>
      <c r="J35" s="103">
        <f t="shared" si="2"/>
        <v>1003</v>
      </c>
      <c r="K35" s="63"/>
      <c r="L35" s="5">
        <v>81</v>
      </c>
      <c r="M35" s="69">
        <v>444</v>
      </c>
      <c r="N35" s="69">
        <v>0</v>
      </c>
      <c r="O35" s="70">
        <f t="shared" si="3"/>
        <v>444</v>
      </c>
      <c r="P35" s="69">
        <v>575</v>
      </c>
      <c r="Q35" s="69">
        <v>1</v>
      </c>
      <c r="R35" s="70">
        <f t="shared" si="4"/>
        <v>576</v>
      </c>
      <c r="S35" s="71">
        <f t="shared" si="5"/>
        <v>1019</v>
      </c>
      <c r="T35" s="71">
        <f t="shared" si="5"/>
        <v>1</v>
      </c>
      <c r="U35" s="101">
        <f t="shared" si="6"/>
        <v>1020</v>
      </c>
    </row>
    <row r="36" spans="1:21" ht="20.100000000000001" customHeight="1">
      <c r="A36" s="1">
        <v>31</v>
      </c>
      <c r="B36" s="69">
        <v>407</v>
      </c>
      <c r="C36" s="69">
        <v>69</v>
      </c>
      <c r="D36" s="70">
        <f t="shared" si="7"/>
        <v>476</v>
      </c>
      <c r="E36" s="69">
        <v>390</v>
      </c>
      <c r="F36" s="69">
        <v>60</v>
      </c>
      <c r="G36" s="70">
        <f t="shared" si="0"/>
        <v>450</v>
      </c>
      <c r="H36" s="71">
        <f t="shared" si="1"/>
        <v>797</v>
      </c>
      <c r="I36" s="71">
        <f t="shared" si="1"/>
        <v>129</v>
      </c>
      <c r="J36" s="101">
        <f t="shared" si="2"/>
        <v>926</v>
      </c>
      <c r="K36" s="63"/>
      <c r="L36" s="5">
        <v>82</v>
      </c>
      <c r="M36" s="69">
        <v>416</v>
      </c>
      <c r="N36" s="69">
        <v>2</v>
      </c>
      <c r="O36" s="70">
        <f t="shared" si="3"/>
        <v>418</v>
      </c>
      <c r="P36" s="69">
        <v>488</v>
      </c>
      <c r="Q36" s="69">
        <v>1</v>
      </c>
      <c r="R36" s="70">
        <f t="shared" si="4"/>
        <v>489</v>
      </c>
      <c r="S36" s="71">
        <f t="shared" si="5"/>
        <v>904</v>
      </c>
      <c r="T36" s="71">
        <f t="shared" si="5"/>
        <v>3</v>
      </c>
      <c r="U36" s="101">
        <f t="shared" si="6"/>
        <v>907</v>
      </c>
    </row>
    <row r="37" spans="1:21" ht="20.100000000000001" customHeight="1">
      <c r="A37" s="1">
        <v>32</v>
      </c>
      <c r="B37" s="69">
        <v>433</v>
      </c>
      <c r="C37" s="69">
        <v>61</v>
      </c>
      <c r="D37" s="70">
        <f t="shared" si="7"/>
        <v>494</v>
      </c>
      <c r="E37" s="69">
        <v>399</v>
      </c>
      <c r="F37" s="69">
        <v>42</v>
      </c>
      <c r="G37" s="70">
        <f t="shared" si="0"/>
        <v>441</v>
      </c>
      <c r="H37" s="71">
        <f t="shared" ref="H37:I55" si="8">B37+E37</f>
        <v>832</v>
      </c>
      <c r="I37" s="71">
        <f t="shared" si="8"/>
        <v>103</v>
      </c>
      <c r="J37" s="101">
        <f t="shared" si="2"/>
        <v>935</v>
      </c>
      <c r="K37" s="63"/>
      <c r="L37" s="5">
        <v>83</v>
      </c>
      <c r="M37" s="69">
        <v>410</v>
      </c>
      <c r="N37" s="69">
        <v>1</v>
      </c>
      <c r="O37" s="70">
        <f t="shared" si="3"/>
        <v>411</v>
      </c>
      <c r="P37" s="69">
        <v>513</v>
      </c>
      <c r="Q37" s="69">
        <v>2</v>
      </c>
      <c r="R37" s="70">
        <f t="shared" si="4"/>
        <v>515</v>
      </c>
      <c r="S37" s="71">
        <f t="shared" ref="S37:T59" si="9">M37+P37</f>
        <v>923</v>
      </c>
      <c r="T37" s="71">
        <f t="shared" si="9"/>
        <v>3</v>
      </c>
      <c r="U37" s="101">
        <f t="shared" si="6"/>
        <v>926</v>
      </c>
    </row>
    <row r="38" spans="1:21" ht="20.100000000000001" customHeight="1" thickBot="1">
      <c r="A38" s="1">
        <v>33</v>
      </c>
      <c r="B38" s="69">
        <v>435</v>
      </c>
      <c r="C38" s="69">
        <v>67</v>
      </c>
      <c r="D38" s="70">
        <f t="shared" si="7"/>
        <v>502</v>
      </c>
      <c r="E38" s="69">
        <v>427</v>
      </c>
      <c r="F38" s="69">
        <v>42</v>
      </c>
      <c r="G38" s="70">
        <f t="shared" si="0"/>
        <v>469</v>
      </c>
      <c r="H38" s="71">
        <f t="shared" si="8"/>
        <v>862</v>
      </c>
      <c r="I38" s="71">
        <f t="shared" si="8"/>
        <v>109</v>
      </c>
      <c r="J38" s="101">
        <f t="shared" si="2"/>
        <v>971</v>
      </c>
      <c r="K38" s="63"/>
      <c r="L38" s="10">
        <v>84</v>
      </c>
      <c r="M38" s="73">
        <v>320</v>
      </c>
      <c r="N38" s="73">
        <v>0</v>
      </c>
      <c r="O38" s="74">
        <f t="shared" si="3"/>
        <v>320</v>
      </c>
      <c r="P38" s="73">
        <v>468</v>
      </c>
      <c r="Q38" s="73">
        <v>0</v>
      </c>
      <c r="R38" s="74">
        <f t="shared" si="4"/>
        <v>468</v>
      </c>
      <c r="S38" s="75">
        <f t="shared" si="9"/>
        <v>788</v>
      </c>
      <c r="T38" s="75">
        <f t="shared" si="9"/>
        <v>0</v>
      </c>
      <c r="U38" s="102">
        <f t="shared" si="6"/>
        <v>788</v>
      </c>
    </row>
    <row r="39" spans="1:21" ht="20.100000000000001" customHeight="1" thickBot="1">
      <c r="A39" s="7">
        <v>34</v>
      </c>
      <c r="B39" s="73">
        <v>477</v>
      </c>
      <c r="C39" s="73">
        <v>64</v>
      </c>
      <c r="D39" s="74">
        <f t="shared" si="7"/>
        <v>541</v>
      </c>
      <c r="E39" s="73">
        <v>384</v>
      </c>
      <c r="F39" s="73">
        <v>35</v>
      </c>
      <c r="G39" s="74">
        <f t="shared" si="0"/>
        <v>419</v>
      </c>
      <c r="H39" s="75">
        <f t="shared" si="8"/>
        <v>861</v>
      </c>
      <c r="I39" s="75">
        <f t="shared" si="8"/>
        <v>99</v>
      </c>
      <c r="J39" s="102">
        <f t="shared" si="2"/>
        <v>960</v>
      </c>
      <c r="K39" s="63"/>
      <c r="L39" s="9">
        <v>85</v>
      </c>
      <c r="M39" s="76">
        <v>320</v>
      </c>
      <c r="N39" s="76">
        <v>0</v>
      </c>
      <c r="O39" s="77">
        <f t="shared" si="3"/>
        <v>320</v>
      </c>
      <c r="P39" s="76">
        <v>366</v>
      </c>
      <c r="Q39" s="76">
        <v>1</v>
      </c>
      <c r="R39" s="77">
        <f t="shared" si="4"/>
        <v>367</v>
      </c>
      <c r="S39" s="78">
        <f t="shared" si="9"/>
        <v>686</v>
      </c>
      <c r="T39" s="78">
        <f t="shared" si="9"/>
        <v>1</v>
      </c>
      <c r="U39" s="103">
        <f t="shared" si="6"/>
        <v>687</v>
      </c>
    </row>
    <row r="40" spans="1:21" ht="20.100000000000001" customHeight="1">
      <c r="A40" s="6">
        <v>35</v>
      </c>
      <c r="B40" s="76">
        <v>465</v>
      </c>
      <c r="C40" s="76">
        <v>46</v>
      </c>
      <c r="D40" s="77">
        <f t="shared" si="7"/>
        <v>511</v>
      </c>
      <c r="E40" s="76">
        <v>374</v>
      </c>
      <c r="F40" s="76">
        <v>31</v>
      </c>
      <c r="G40" s="77">
        <f t="shared" si="0"/>
        <v>405</v>
      </c>
      <c r="H40" s="78">
        <f t="shared" si="8"/>
        <v>839</v>
      </c>
      <c r="I40" s="78">
        <f t="shared" si="8"/>
        <v>77</v>
      </c>
      <c r="J40" s="103">
        <f t="shared" si="2"/>
        <v>916</v>
      </c>
      <c r="K40" s="63"/>
      <c r="L40" s="5">
        <v>86</v>
      </c>
      <c r="M40" s="69">
        <v>217</v>
      </c>
      <c r="N40" s="69">
        <v>0</v>
      </c>
      <c r="O40" s="70">
        <f t="shared" si="3"/>
        <v>217</v>
      </c>
      <c r="P40" s="69">
        <v>274</v>
      </c>
      <c r="Q40" s="69">
        <v>2</v>
      </c>
      <c r="R40" s="70">
        <f t="shared" si="4"/>
        <v>276</v>
      </c>
      <c r="S40" s="71">
        <f t="shared" si="9"/>
        <v>491</v>
      </c>
      <c r="T40" s="71">
        <f t="shared" si="9"/>
        <v>2</v>
      </c>
      <c r="U40" s="101">
        <f t="shared" si="6"/>
        <v>493</v>
      </c>
    </row>
    <row r="41" spans="1:21" ht="20.100000000000001" customHeight="1">
      <c r="A41" s="1">
        <v>36</v>
      </c>
      <c r="B41" s="69">
        <v>489</v>
      </c>
      <c r="C41" s="69">
        <v>61</v>
      </c>
      <c r="D41" s="70">
        <f t="shared" si="7"/>
        <v>550</v>
      </c>
      <c r="E41" s="69">
        <v>435</v>
      </c>
      <c r="F41" s="69">
        <v>36</v>
      </c>
      <c r="G41" s="70">
        <f t="shared" si="0"/>
        <v>471</v>
      </c>
      <c r="H41" s="71">
        <f t="shared" si="8"/>
        <v>924</v>
      </c>
      <c r="I41" s="71">
        <f t="shared" si="8"/>
        <v>97</v>
      </c>
      <c r="J41" s="101">
        <f t="shared" si="2"/>
        <v>1021</v>
      </c>
      <c r="K41" s="63"/>
      <c r="L41" s="5">
        <v>87</v>
      </c>
      <c r="M41" s="69">
        <v>212</v>
      </c>
      <c r="N41" s="69">
        <v>1</v>
      </c>
      <c r="O41" s="70">
        <f t="shared" si="3"/>
        <v>213</v>
      </c>
      <c r="P41" s="69">
        <v>294</v>
      </c>
      <c r="Q41" s="69">
        <v>1</v>
      </c>
      <c r="R41" s="70">
        <f t="shared" si="4"/>
        <v>295</v>
      </c>
      <c r="S41" s="71">
        <f t="shared" si="9"/>
        <v>506</v>
      </c>
      <c r="T41" s="71">
        <f t="shared" si="9"/>
        <v>2</v>
      </c>
      <c r="U41" s="101">
        <f t="shared" si="6"/>
        <v>508</v>
      </c>
    </row>
    <row r="42" spans="1:21" ht="20.100000000000001" customHeight="1">
      <c r="A42" s="1">
        <v>37</v>
      </c>
      <c r="B42" s="69">
        <v>492</v>
      </c>
      <c r="C42" s="69">
        <v>47</v>
      </c>
      <c r="D42" s="70">
        <f t="shared" si="7"/>
        <v>539</v>
      </c>
      <c r="E42" s="69">
        <v>449</v>
      </c>
      <c r="F42" s="69">
        <v>24</v>
      </c>
      <c r="G42" s="70">
        <f t="shared" si="0"/>
        <v>473</v>
      </c>
      <c r="H42" s="71">
        <f t="shared" si="8"/>
        <v>941</v>
      </c>
      <c r="I42" s="71">
        <f t="shared" si="8"/>
        <v>71</v>
      </c>
      <c r="J42" s="101">
        <f t="shared" si="2"/>
        <v>1012</v>
      </c>
      <c r="K42" s="63"/>
      <c r="L42" s="5">
        <v>88</v>
      </c>
      <c r="M42" s="69">
        <v>162</v>
      </c>
      <c r="N42" s="69">
        <v>0</v>
      </c>
      <c r="O42" s="70">
        <f t="shared" si="3"/>
        <v>162</v>
      </c>
      <c r="P42" s="69">
        <v>281</v>
      </c>
      <c r="Q42" s="69">
        <v>0</v>
      </c>
      <c r="R42" s="70">
        <f t="shared" si="4"/>
        <v>281</v>
      </c>
      <c r="S42" s="71">
        <f t="shared" si="9"/>
        <v>443</v>
      </c>
      <c r="T42" s="71">
        <f t="shared" si="9"/>
        <v>0</v>
      </c>
      <c r="U42" s="101">
        <f t="shared" si="6"/>
        <v>443</v>
      </c>
    </row>
    <row r="43" spans="1:21" ht="20.100000000000001" customHeight="1" thickBot="1">
      <c r="A43" s="1">
        <v>38</v>
      </c>
      <c r="B43" s="69">
        <v>522</v>
      </c>
      <c r="C43" s="69">
        <v>36</v>
      </c>
      <c r="D43" s="70">
        <f t="shared" si="7"/>
        <v>558</v>
      </c>
      <c r="E43" s="69">
        <v>482</v>
      </c>
      <c r="F43" s="69">
        <v>23</v>
      </c>
      <c r="G43" s="70">
        <f t="shared" si="0"/>
        <v>505</v>
      </c>
      <c r="H43" s="71">
        <f t="shared" si="8"/>
        <v>1004</v>
      </c>
      <c r="I43" s="71">
        <f t="shared" si="8"/>
        <v>59</v>
      </c>
      <c r="J43" s="101">
        <f t="shared" si="2"/>
        <v>1063</v>
      </c>
      <c r="K43" s="63"/>
      <c r="L43" s="10">
        <v>89</v>
      </c>
      <c r="M43" s="73">
        <v>161</v>
      </c>
      <c r="N43" s="73">
        <v>1</v>
      </c>
      <c r="O43" s="74">
        <f t="shared" si="3"/>
        <v>162</v>
      </c>
      <c r="P43" s="73">
        <v>275</v>
      </c>
      <c r="Q43" s="73">
        <v>0</v>
      </c>
      <c r="R43" s="74">
        <f t="shared" si="4"/>
        <v>275</v>
      </c>
      <c r="S43" s="75">
        <f t="shared" si="9"/>
        <v>436</v>
      </c>
      <c r="T43" s="75">
        <f t="shared" si="9"/>
        <v>1</v>
      </c>
      <c r="U43" s="102">
        <f t="shared" si="6"/>
        <v>437</v>
      </c>
    </row>
    <row r="44" spans="1:21" ht="20.100000000000001" customHeight="1" thickBot="1">
      <c r="A44" s="7">
        <v>39</v>
      </c>
      <c r="B44" s="73">
        <v>551</v>
      </c>
      <c r="C44" s="73">
        <v>32</v>
      </c>
      <c r="D44" s="74">
        <f t="shared" si="7"/>
        <v>583</v>
      </c>
      <c r="E44" s="73">
        <v>511</v>
      </c>
      <c r="F44" s="73">
        <v>21</v>
      </c>
      <c r="G44" s="74">
        <f t="shared" si="0"/>
        <v>532</v>
      </c>
      <c r="H44" s="75">
        <f t="shared" si="8"/>
        <v>1062</v>
      </c>
      <c r="I44" s="75">
        <f t="shared" si="8"/>
        <v>53</v>
      </c>
      <c r="J44" s="102">
        <f t="shared" si="2"/>
        <v>1115</v>
      </c>
      <c r="K44" s="63"/>
      <c r="L44" s="9">
        <v>90</v>
      </c>
      <c r="M44" s="76">
        <v>137</v>
      </c>
      <c r="N44" s="76">
        <v>0</v>
      </c>
      <c r="O44" s="77">
        <f t="shared" si="3"/>
        <v>137</v>
      </c>
      <c r="P44" s="76">
        <v>232</v>
      </c>
      <c r="Q44" s="76">
        <v>0</v>
      </c>
      <c r="R44" s="77">
        <f t="shared" si="4"/>
        <v>232</v>
      </c>
      <c r="S44" s="78">
        <f t="shared" si="9"/>
        <v>369</v>
      </c>
      <c r="T44" s="78">
        <f t="shared" si="9"/>
        <v>0</v>
      </c>
      <c r="U44" s="103">
        <f t="shared" si="6"/>
        <v>369</v>
      </c>
    </row>
    <row r="45" spans="1:21" ht="20.100000000000001" customHeight="1">
      <c r="A45" s="6">
        <v>40</v>
      </c>
      <c r="B45" s="76">
        <v>580</v>
      </c>
      <c r="C45" s="76">
        <v>19</v>
      </c>
      <c r="D45" s="77">
        <f t="shared" si="7"/>
        <v>599</v>
      </c>
      <c r="E45" s="76">
        <v>496</v>
      </c>
      <c r="F45" s="76">
        <v>20</v>
      </c>
      <c r="G45" s="77">
        <f t="shared" si="0"/>
        <v>516</v>
      </c>
      <c r="H45" s="78">
        <f t="shared" si="8"/>
        <v>1076</v>
      </c>
      <c r="I45" s="78">
        <f t="shared" si="8"/>
        <v>39</v>
      </c>
      <c r="J45" s="103">
        <f t="shared" si="2"/>
        <v>1115</v>
      </c>
      <c r="K45" s="63"/>
      <c r="L45" s="5">
        <v>91</v>
      </c>
      <c r="M45" s="69">
        <v>92</v>
      </c>
      <c r="N45" s="69">
        <v>0</v>
      </c>
      <c r="O45" s="70">
        <f t="shared" si="3"/>
        <v>92</v>
      </c>
      <c r="P45" s="69">
        <v>188</v>
      </c>
      <c r="Q45" s="69">
        <v>1</v>
      </c>
      <c r="R45" s="70">
        <f t="shared" si="4"/>
        <v>189</v>
      </c>
      <c r="S45" s="71">
        <f t="shared" si="9"/>
        <v>280</v>
      </c>
      <c r="T45" s="71">
        <f t="shared" si="9"/>
        <v>1</v>
      </c>
      <c r="U45" s="101">
        <f t="shared" si="6"/>
        <v>281</v>
      </c>
    </row>
    <row r="46" spans="1:21" ht="20.100000000000001" customHeight="1">
      <c r="A46" s="1">
        <v>41</v>
      </c>
      <c r="B46" s="69">
        <v>527</v>
      </c>
      <c r="C46" s="69">
        <v>26</v>
      </c>
      <c r="D46" s="70">
        <f t="shared" si="7"/>
        <v>553</v>
      </c>
      <c r="E46" s="69">
        <v>529</v>
      </c>
      <c r="F46" s="69">
        <v>23</v>
      </c>
      <c r="G46" s="70">
        <f t="shared" si="0"/>
        <v>552</v>
      </c>
      <c r="H46" s="71">
        <f t="shared" si="8"/>
        <v>1056</v>
      </c>
      <c r="I46" s="71">
        <f t="shared" si="8"/>
        <v>49</v>
      </c>
      <c r="J46" s="101">
        <f t="shared" si="2"/>
        <v>1105</v>
      </c>
      <c r="K46" s="63"/>
      <c r="L46" s="5">
        <v>92</v>
      </c>
      <c r="M46" s="69">
        <v>74</v>
      </c>
      <c r="N46" s="69">
        <v>0</v>
      </c>
      <c r="O46" s="70">
        <f t="shared" si="3"/>
        <v>74</v>
      </c>
      <c r="P46" s="69">
        <v>160</v>
      </c>
      <c r="Q46" s="69">
        <v>0</v>
      </c>
      <c r="R46" s="70">
        <f t="shared" si="4"/>
        <v>160</v>
      </c>
      <c r="S46" s="71">
        <f t="shared" si="9"/>
        <v>234</v>
      </c>
      <c r="T46" s="71">
        <f t="shared" si="9"/>
        <v>0</v>
      </c>
      <c r="U46" s="101">
        <f t="shared" si="6"/>
        <v>234</v>
      </c>
    </row>
    <row r="47" spans="1:21" ht="20.100000000000001" customHeight="1">
      <c r="A47" s="1">
        <v>42</v>
      </c>
      <c r="B47" s="69">
        <v>552</v>
      </c>
      <c r="C47" s="69">
        <v>27</v>
      </c>
      <c r="D47" s="70">
        <f t="shared" si="7"/>
        <v>579</v>
      </c>
      <c r="E47" s="69">
        <v>563</v>
      </c>
      <c r="F47" s="69">
        <v>30</v>
      </c>
      <c r="G47" s="70">
        <f t="shared" si="0"/>
        <v>593</v>
      </c>
      <c r="H47" s="71">
        <f t="shared" si="8"/>
        <v>1115</v>
      </c>
      <c r="I47" s="71">
        <f t="shared" si="8"/>
        <v>57</v>
      </c>
      <c r="J47" s="101">
        <f t="shared" si="2"/>
        <v>1172</v>
      </c>
      <c r="K47" s="63"/>
      <c r="L47" s="5">
        <v>93</v>
      </c>
      <c r="M47" s="69">
        <v>51</v>
      </c>
      <c r="N47" s="69">
        <v>0</v>
      </c>
      <c r="O47" s="70">
        <f t="shared" si="3"/>
        <v>51</v>
      </c>
      <c r="P47" s="69">
        <v>140</v>
      </c>
      <c r="Q47" s="69">
        <v>0</v>
      </c>
      <c r="R47" s="70">
        <f t="shared" si="4"/>
        <v>140</v>
      </c>
      <c r="S47" s="71">
        <f t="shared" si="9"/>
        <v>191</v>
      </c>
      <c r="T47" s="71">
        <f t="shared" si="9"/>
        <v>0</v>
      </c>
      <c r="U47" s="101">
        <f t="shared" si="6"/>
        <v>191</v>
      </c>
    </row>
    <row r="48" spans="1:21" ht="20.100000000000001" customHeight="1" thickBot="1">
      <c r="A48" s="1">
        <v>43</v>
      </c>
      <c r="B48" s="69">
        <v>576</v>
      </c>
      <c r="C48" s="69">
        <v>25</v>
      </c>
      <c r="D48" s="70">
        <f t="shared" si="7"/>
        <v>601</v>
      </c>
      <c r="E48" s="69">
        <v>506</v>
      </c>
      <c r="F48" s="69">
        <v>23</v>
      </c>
      <c r="G48" s="70">
        <f t="shared" si="0"/>
        <v>529</v>
      </c>
      <c r="H48" s="71">
        <f t="shared" si="8"/>
        <v>1082</v>
      </c>
      <c r="I48" s="71">
        <f t="shared" si="8"/>
        <v>48</v>
      </c>
      <c r="J48" s="101">
        <f t="shared" si="2"/>
        <v>1130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2">
        <v>108</v>
      </c>
      <c r="Q48" s="73">
        <v>0</v>
      </c>
      <c r="R48" s="74">
        <f t="shared" si="4"/>
        <v>108</v>
      </c>
      <c r="S48" s="75">
        <f t="shared" si="9"/>
        <v>144</v>
      </c>
      <c r="T48" s="75">
        <f t="shared" si="9"/>
        <v>0</v>
      </c>
      <c r="U48" s="102">
        <f t="shared" si="6"/>
        <v>144</v>
      </c>
    </row>
    <row r="49" spans="1:21" ht="20.100000000000001" customHeight="1" thickBot="1">
      <c r="A49" s="7">
        <v>44</v>
      </c>
      <c r="B49" s="73">
        <v>556</v>
      </c>
      <c r="C49" s="73">
        <v>22</v>
      </c>
      <c r="D49" s="74">
        <f t="shared" si="7"/>
        <v>578</v>
      </c>
      <c r="E49" s="73">
        <v>508</v>
      </c>
      <c r="F49" s="73">
        <v>20</v>
      </c>
      <c r="G49" s="74">
        <f t="shared" si="0"/>
        <v>528</v>
      </c>
      <c r="H49" s="75">
        <f t="shared" si="8"/>
        <v>1064</v>
      </c>
      <c r="I49" s="75">
        <f t="shared" si="8"/>
        <v>42</v>
      </c>
      <c r="J49" s="102">
        <f t="shared" si="2"/>
        <v>1106</v>
      </c>
      <c r="K49" s="63"/>
      <c r="L49" s="9">
        <v>95</v>
      </c>
      <c r="M49" s="76">
        <v>28</v>
      </c>
      <c r="N49" s="79">
        <v>0</v>
      </c>
      <c r="O49" s="77">
        <f t="shared" si="3"/>
        <v>28</v>
      </c>
      <c r="P49" s="79">
        <v>83</v>
      </c>
      <c r="Q49" s="76">
        <v>0</v>
      </c>
      <c r="R49" s="77">
        <f t="shared" si="4"/>
        <v>83</v>
      </c>
      <c r="S49" s="78">
        <f t="shared" si="9"/>
        <v>111</v>
      </c>
      <c r="T49" s="78">
        <f t="shared" si="9"/>
        <v>0</v>
      </c>
      <c r="U49" s="103">
        <f t="shared" si="6"/>
        <v>111</v>
      </c>
    </row>
    <row r="50" spans="1:21" ht="20.100000000000001" customHeight="1">
      <c r="A50" s="6">
        <v>45</v>
      </c>
      <c r="B50" s="76">
        <v>620</v>
      </c>
      <c r="C50" s="76">
        <v>24</v>
      </c>
      <c r="D50" s="77">
        <f t="shared" si="7"/>
        <v>644</v>
      </c>
      <c r="E50" s="76">
        <v>548</v>
      </c>
      <c r="F50" s="76">
        <v>20</v>
      </c>
      <c r="G50" s="77">
        <f t="shared" si="0"/>
        <v>568</v>
      </c>
      <c r="H50" s="78">
        <f t="shared" si="8"/>
        <v>1168</v>
      </c>
      <c r="I50" s="78">
        <f t="shared" si="8"/>
        <v>44</v>
      </c>
      <c r="J50" s="103">
        <f t="shared" si="2"/>
        <v>1212</v>
      </c>
      <c r="K50" s="63"/>
      <c r="L50" s="5">
        <v>96</v>
      </c>
      <c r="M50" s="69">
        <v>18</v>
      </c>
      <c r="N50" s="69">
        <v>0</v>
      </c>
      <c r="O50" s="70">
        <f t="shared" si="3"/>
        <v>18</v>
      </c>
      <c r="P50" s="69">
        <v>67</v>
      </c>
      <c r="Q50" s="69">
        <v>0</v>
      </c>
      <c r="R50" s="70">
        <f t="shared" si="4"/>
        <v>67</v>
      </c>
      <c r="S50" s="71">
        <f t="shared" si="9"/>
        <v>85</v>
      </c>
      <c r="T50" s="71">
        <f t="shared" si="9"/>
        <v>0</v>
      </c>
      <c r="U50" s="101">
        <f t="shared" si="6"/>
        <v>85</v>
      </c>
    </row>
    <row r="51" spans="1:21" ht="20.100000000000001" customHeight="1">
      <c r="A51" s="1">
        <v>46</v>
      </c>
      <c r="B51" s="69">
        <v>599</v>
      </c>
      <c r="C51" s="69">
        <v>25</v>
      </c>
      <c r="D51" s="70">
        <f t="shared" si="7"/>
        <v>624</v>
      </c>
      <c r="E51" s="69">
        <v>549</v>
      </c>
      <c r="F51" s="69">
        <v>17</v>
      </c>
      <c r="G51" s="70">
        <f t="shared" si="0"/>
        <v>566</v>
      </c>
      <c r="H51" s="71">
        <f t="shared" si="8"/>
        <v>1148</v>
      </c>
      <c r="I51" s="71">
        <f t="shared" si="8"/>
        <v>42</v>
      </c>
      <c r="J51" s="101">
        <f t="shared" si="2"/>
        <v>1190</v>
      </c>
      <c r="K51" s="63"/>
      <c r="L51" s="5">
        <v>97</v>
      </c>
      <c r="M51" s="69">
        <v>15</v>
      </c>
      <c r="N51" s="69">
        <v>0</v>
      </c>
      <c r="O51" s="70">
        <f t="shared" si="3"/>
        <v>15</v>
      </c>
      <c r="P51" s="69">
        <v>54</v>
      </c>
      <c r="Q51" s="69">
        <v>0</v>
      </c>
      <c r="R51" s="70">
        <f t="shared" si="4"/>
        <v>54</v>
      </c>
      <c r="S51" s="71">
        <f t="shared" si="9"/>
        <v>69</v>
      </c>
      <c r="T51" s="71">
        <f t="shared" si="9"/>
        <v>0</v>
      </c>
      <c r="U51" s="101">
        <f t="shared" si="6"/>
        <v>69</v>
      </c>
    </row>
    <row r="52" spans="1:21" ht="20.100000000000001" customHeight="1">
      <c r="A52" s="1">
        <v>47</v>
      </c>
      <c r="B52" s="69">
        <v>644</v>
      </c>
      <c r="C52" s="69">
        <v>24</v>
      </c>
      <c r="D52" s="70">
        <f t="shared" si="7"/>
        <v>668</v>
      </c>
      <c r="E52" s="69">
        <v>571</v>
      </c>
      <c r="F52" s="69">
        <v>18</v>
      </c>
      <c r="G52" s="70">
        <f t="shared" si="0"/>
        <v>589</v>
      </c>
      <c r="H52" s="71">
        <f t="shared" si="8"/>
        <v>1215</v>
      </c>
      <c r="I52" s="71">
        <f t="shared" si="8"/>
        <v>42</v>
      </c>
      <c r="J52" s="101">
        <f t="shared" si="2"/>
        <v>1257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41</v>
      </c>
      <c r="Q52" s="69">
        <v>1</v>
      </c>
      <c r="R52" s="70">
        <f t="shared" si="4"/>
        <v>42</v>
      </c>
      <c r="S52" s="71">
        <f t="shared" si="9"/>
        <v>49</v>
      </c>
      <c r="T52" s="71">
        <f t="shared" si="9"/>
        <v>1</v>
      </c>
      <c r="U52" s="101">
        <f t="shared" si="6"/>
        <v>50</v>
      </c>
    </row>
    <row r="53" spans="1:21" ht="20.100000000000001" customHeight="1" thickBot="1">
      <c r="A53" s="1">
        <v>48</v>
      </c>
      <c r="B53" s="69">
        <v>656</v>
      </c>
      <c r="C53" s="69">
        <v>11</v>
      </c>
      <c r="D53" s="70">
        <f t="shared" si="7"/>
        <v>667</v>
      </c>
      <c r="E53" s="69">
        <v>555</v>
      </c>
      <c r="F53" s="69">
        <v>19</v>
      </c>
      <c r="G53" s="70">
        <f t="shared" si="0"/>
        <v>574</v>
      </c>
      <c r="H53" s="71">
        <f t="shared" si="8"/>
        <v>1211</v>
      </c>
      <c r="I53" s="71">
        <f t="shared" si="8"/>
        <v>30</v>
      </c>
      <c r="J53" s="101">
        <f t="shared" si="2"/>
        <v>1241</v>
      </c>
      <c r="K53" s="63"/>
      <c r="L53" s="10">
        <v>99</v>
      </c>
      <c r="M53" s="73">
        <v>5</v>
      </c>
      <c r="N53" s="73">
        <v>0</v>
      </c>
      <c r="O53" s="74">
        <f t="shared" si="3"/>
        <v>5</v>
      </c>
      <c r="P53" s="73">
        <v>27</v>
      </c>
      <c r="Q53" s="73">
        <v>0</v>
      </c>
      <c r="R53" s="74">
        <f t="shared" si="4"/>
        <v>27</v>
      </c>
      <c r="S53" s="75">
        <f t="shared" si="9"/>
        <v>32</v>
      </c>
      <c r="T53" s="75">
        <f t="shared" si="9"/>
        <v>0</v>
      </c>
      <c r="U53" s="102">
        <f t="shared" si="6"/>
        <v>32</v>
      </c>
    </row>
    <row r="54" spans="1:21" ht="20.100000000000001" customHeight="1" thickBot="1">
      <c r="A54" s="7">
        <v>49</v>
      </c>
      <c r="B54" s="73">
        <v>646</v>
      </c>
      <c r="C54" s="73">
        <v>17</v>
      </c>
      <c r="D54" s="74">
        <f t="shared" si="7"/>
        <v>663</v>
      </c>
      <c r="E54" s="73">
        <v>601</v>
      </c>
      <c r="F54" s="73">
        <v>21</v>
      </c>
      <c r="G54" s="74">
        <f t="shared" si="0"/>
        <v>622</v>
      </c>
      <c r="H54" s="75">
        <f t="shared" si="8"/>
        <v>1247</v>
      </c>
      <c r="I54" s="75">
        <f t="shared" si="8"/>
        <v>38</v>
      </c>
      <c r="J54" s="102">
        <f t="shared" si="2"/>
        <v>1285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16</v>
      </c>
      <c r="Q54" s="76">
        <v>0</v>
      </c>
      <c r="R54" s="77">
        <f t="shared" si="4"/>
        <v>16</v>
      </c>
      <c r="S54" s="78">
        <f t="shared" si="9"/>
        <v>20</v>
      </c>
      <c r="T54" s="78">
        <f t="shared" si="9"/>
        <v>0</v>
      </c>
      <c r="U54" s="103">
        <f t="shared" si="6"/>
        <v>20</v>
      </c>
    </row>
    <row r="55" spans="1:21" ht="20.100000000000001" customHeight="1">
      <c r="A55" s="6">
        <v>50</v>
      </c>
      <c r="B55" s="76">
        <v>697</v>
      </c>
      <c r="C55" s="76">
        <v>13</v>
      </c>
      <c r="D55" s="77">
        <f t="shared" si="7"/>
        <v>710</v>
      </c>
      <c r="E55" s="76">
        <v>639</v>
      </c>
      <c r="F55" s="76">
        <v>15</v>
      </c>
      <c r="G55" s="77">
        <f t="shared" si="0"/>
        <v>654</v>
      </c>
      <c r="H55" s="78">
        <f t="shared" si="8"/>
        <v>1336</v>
      </c>
      <c r="I55" s="78">
        <f t="shared" si="8"/>
        <v>28</v>
      </c>
      <c r="J55" s="103">
        <f t="shared" si="2"/>
        <v>1364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69">
        <v>4</v>
      </c>
      <c r="Q55" s="76">
        <v>0</v>
      </c>
      <c r="R55" s="77">
        <f t="shared" si="4"/>
        <v>4</v>
      </c>
      <c r="S55" s="78">
        <f t="shared" si="9"/>
        <v>6</v>
      </c>
      <c r="T55" s="78">
        <f t="shared" si="9"/>
        <v>0</v>
      </c>
      <c r="U55" s="103">
        <f t="shared" si="6"/>
        <v>6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3</v>
      </c>
      <c r="N56" s="69">
        <v>0</v>
      </c>
      <c r="O56" s="77">
        <f t="shared" si="3"/>
        <v>3</v>
      </c>
      <c r="P56" s="69">
        <v>3</v>
      </c>
      <c r="Q56" s="76">
        <v>0</v>
      </c>
      <c r="R56" s="77">
        <f t="shared" si="4"/>
        <v>3</v>
      </c>
      <c r="S56" s="78">
        <f t="shared" si="9"/>
        <v>6</v>
      </c>
      <c r="T56" s="78">
        <f t="shared" si="9"/>
        <v>0</v>
      </c>
      <c r="U56" s="103">
        <f t="shared" si="6"/>
        <v>6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69">
        <v>4</v>
      </c>
      <c r="Q57" s="76">
        <v>0</v>
      </c>
      <c r="R57" s="77">
        <f t="shared" si="4"/>
        <v>4</v>
      </c>
      <c r="S57" s="78">
        <f t="shared" si="9"/>
        <v>4</v>
      </c>
      <c r="T57" s="78">
        <f t="shared" si="9"/>
        <v>0</v>
      </c>
      <c r="U57" s="103">
        <f t="shared" si="6"/>
        <v>4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69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65"/>
      <c r="B59" s="99">
        <f t="shared" ref="B59:J59" si="10">SUM(B5:B55)+SUM(M5:M59)</f>
        <v>43503</v>
      </c>
      <c r="C59" s="99">
        <f t="shared" si="10"/>
        <v>2245</v>
      </c>
      <c r="D59" s="105">
        <f t="shared" si="10"/>
        <v>45748</v>
      </c>
      <c r="E59" s="99">
        <f t="shared" si="10"/>
        <v>43500</v>
      </c>
      <c r="F59" s="99">
        <f t="shared" si="10"/>
        <v>1962</v>
      </c>
      <c r="G59" s="105">
        <f t="shared" si="10"/>
        <v>45462</v>
      </c>
      <c r="H59" s="99">
        <f t="shared" si="10"/>
        <v>87003</v>
      </c>
      <c r="I59" s="99">
        <f t="shared" si="10"/>
        <v>4207</v>
      </c>
      <c r="J59" s="106">
        <f t="shared" si="10"/>
        <v>91210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69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46.9</v>
      </c>
      <c r="Q62" s="195"/>
    </row>
    <row r="63" spans="1:21" ht="20.100000000000001" customHeight="1">
      <c r="A63" s="89" t="s">
        <v>23</v>
      </c>
      <c r="B63" s="97"/>
      <c r="C63" s="97"/>
      <c r="D63" s="85">
        <f t="shared" ref="D63:H63" si="11">SUM(B5:B10)</f>
        <v>1696</v>
      </c>
      <c r="E63" s="85">
        <f t="shared" si="11"/>
        <v>89</v>
      </c>
      <c r="F63" s="86">
        <f t="shared" ref="F63:F70" si="12">SUM(D63:E63)</f>
        <v>1785</v>
      </c>
      <c r="G63" s="85">
        <f t="shared" si="11"/>
        <v>1630</v>
      </c>
      <c r="H63" s="85">
        <f t="shared" si="11"/>
        <v>75</v>
      </c>
      <c r="I63" s="86">
        <f t="shared" ref="I63:I70" si="13">SUM(G63:H63)</f>
        <v>1705</v>
      </c>
      <c r="J63" s="87">
        <f t="shared" ref="J63:K70" si="14">D63+G63</f>
        <v>3326</v>
      </c>
      <c r="K63" s="166">
        <f t="shared" si="14"/>
        <v>164</v>
      </c>
      <c r="L63" s="167"/>
      <c r="M63" s="100">
        <f t="shared" ref="M63:M70" si="15">SUM(J63:L63)</f>
        <v>3490</v>
      </c>
      <c r="O63" s="84" t="s">
        <v>9</v>
      </c>
      <c r="P63" s="194">
        <v>49.36</v>
      </c>
      <c r="Q63" s="195"/>
    </row>
    <row r="64" spans="1:21" ht="20.100000000000001" customHeight="1">
      <c r="A64" s="89" t="s">
        <v>24</v>
      </c>
      <c r="B64" s="97"/>
      <c r="C64" s="97"/>
      <c r="D64" s="85">
        <f t="shared" ref="D64:H64" si="16">SUM(B11:B16)</f>
        <v>2219</v>
      </c>
      <c r="E64" s="85">
        <f t="shared" si="16"/>
        <v>62</v>
      </c>
      <c r="F64" s="86">
        <f t="shared" si="12"/>
        <v>2281</v>
      </c>
      <c r="G64" s="85">
        <f t="shared" si="16"/>
        <v>2083</v>
      </c>
      <c r="H64" s="85">
        <f t="shared" si="16"/>
        <v>61</v>
      </c>
      <c r="I64" s="86">
        <f t="shared" si="13"/>
        <v>2144</v>
      </c>
      <c r="J64" s="87">
        <f t="shared" si="14"/>
        <v>4302</v>
      </c>
      <c r="K64" s="166">
        <f t="shared" si="14"/>
        <v>123</v>
      </c>
      <c r="L64" s="167"/>
      <c r="M64" s="100">
        <f t="shared" si="15"/>
        <v>4425</v>
      </c>
      <c r="O64" s="84" t="s">
        <v>12</v>
      </c>
      <c r="P64" s="194">
        <v>48.13</v>
      </c>
      <c r="Q64" s="195"/>
    </row>
    <row r="65" spans="1:13" ht="20.100000000000001" customHeight="1">
      <c r="A65" s="89" t="s">
        <v>16</v>
      </c>
      <c r="B65" s="97"/>
      <c r="C65" s="97"/>
      <c r="D65" s="85">
        <f t="shared" ref="D65:H65" si="17">SUM(B17:B19)</f>
        <v>1117</v>
      </c>
      <c r="E65" s="85">
        <f t="shared" si="17"/>
        <v>21</v>
      </c>
      <c r="F65" s="86">
        <f t="shared" si="12"/>
        <v>1138</v>
      </c>
      <c r="G65" s="85">
        <f t="shared" si="17"/>
        <v>1056</v>
      </c>
      <c r="H65" s="85">
        <f t="shared" si="17"/>
        <v>22</v>
      </c>
      <c r="I65" s="86">
        <f t="shared" si="13"/>
        <v>1078</v>
      </c>
      <c r="J65" s="87">
        <f t="shared" si="14"/>
        <v>2173</v>
      </c>
      <c r="K65" s="166">
        <f t="shared" si="14"/>
        <v>43</v>
      </c>
      <c r="L65" s="167"/>
      <c r="M65" s="100">
        <f t="shared" si="15"/>
        <v>2216</v>
      </c>
    </row>
    <row r="66" spans="1:13" ht="20.100000000000001" customHeight="1">
      <c r="A66" s="89" t="s">
        <v>25</v>
      </c>
      <c r="B66" s="97"/>
      <c r="C66" s="97"/>
      <c r="D66" s="85">
        <f t="shared" ref="D66:H66" si="18">SUM(B5:B24)</f>
        <v>6972</v>
      </c>
      <c r="E66" s="85">
        <f t="shared" si="18"/>
        <v>332</v>
      </c>
      <c r="F66" s="86">
        <f t="shared" si="12"/>
        <v>7304</v>
      </c>
      <c r="G66" s="85">
        <f t="shared" si="18"/>
        <v>6671</v>
      </c>
      <c r="H66" s="85">
        <f t="shared" si="18"/>
        <v>296</v>
      </c>
      <c r="I66" s="86">
        <f t="shared" si="13"/>
        <v>6967</v>
      </c>
      <c r="J66" s="87">
        <f t="shared" si="14"/>
        <v>13643</v>
      </c>
      <c r="K66" s="166">
        <f t="shared" si="14"/>
        <v>628</v>
      </c>
      <c r="L66" s="167"/>
      <c r="M66" s="100">
        <f t="shared" si="15"/>
        <v>14271</v>
      </c>
    </row>
    <row r="67" spans="1:13" ht="20.100000000000001" customHeight="1">
      <c r="A67" s="89" t="s">
        <v>17</v>
      </c>
      <c r="B67" s="97"/>
      <c r="C67" s="97"/>
      <c r="D67" s="85">
        <f t="shared" ref="D67:H67" si="19">SUM(B45:B55)+SUM(M5:M18)</f>
        <v>15327</v>
      </c>
      <c r="E67" s="85">
        <f t="shared" si="19"/>
        <v>401</v>
      </c>
      <c r="F67" s="86">
        <f t="shared" si="12"/>
        <v>15728</v>
      </c>
      <c r="G67" s="85">
        <f t="shared" si="19"/>
        <v>14121</v>
      </c>
      <c r="H67" s="85">
        <f t="shared" si="19"/>
        <v>486</v>
      </c>
      <c r="I67" s="86">
        <f t="shared" si="13"/>
        <v>14607</v>
      </c>
      <c r="J67" s="87">
        <f t="shared" si="14"/>
        <v>29448</v>
      </c>
      <c r="K67" s="166">
        <f t="shared" si="14"/>
        <v>887</v>
      </c>
      <c r="L67" s="167"/>
      <c r="M67" s="100">
        <f t="shared" si="15"/>
        <v>30335</v>
      </c>
    </row>
    <row r="68" spans="1:13" ht="20.100000000000001" customHeight="1">
      <c r="A68" s="89" t="s">
        <v>18</v>
      </c>
      <c r="B68" s="97"/>
      <c r="C68" s="97"/>
      <c r="D68" s="85">
        <f t="shared" ref="D68:H68" si="20">SUM(M19:M28)</f>
        <v>6038</v>
      </c>
      <c r="E68" s="85">
        <f t="shared" si="20"/>
        <v>60</v>
      </c>
      <c r="F68" s="86">
        <f t="shared" si="12"/>
        <v>6098</v>
      </c>
      <c r="G68" s="85">
        <f t="shared" si="20"/>
        <v>6308</v>
      </c>
      <c r="H68" s="85">
        <f t="shared" si="20"/>
        <v>63</v>
      </c>
      <c r="I68" s="86">
        <f t="shared" si="13"/>
        <v>6371</v>
      </c>
      <c r="J68" s="87">
        <f t="shared" si="14"/>
        <v>12346</v>
      </c>
      <c r="K68" s="166">
        <f t="shared" si="14"/>
        <v>123</v>
      </c>
      <c r="L68" s="167"/>
      <c r="M68" s="100">
        <f t="shared" si="15"/>
        <v>12469</v>
      </c>
    </row>
    <row r="69" spans="1:13" ht="20.100000000000001" customHeight="1">
      <c r="A69" s="89" t="s">
        <v>19</v>
      </c>
      <c r="B69" s="97"/>
      <c r="C69" s="97"/>
      <c r="D69" s="85">
        <f t="shared" ref="D69:H69" si="21">SUM(M19:M59)</f>
        <v>12584</v>
      </c>
      <c r="E69" s="85">
        <f t="shared" si="21"/>
        <v>74</v>
      </c>
      <c r="F69" s="86">
        <f t="shared" si="12"/>
        <v>12658</v>
      </c>
      <c r="G69" s="85">
        <f t="shared" si="21"/>
        <v>14822</v>
      </c>
      <c r="H69" s="85">
        <f t="shared" si="21"/>
        <v>82</v>
      </c>
      <c r="I69" s="86">
        <f t="shared" si="13"/>
        <v>14904</v>
      </c>
      <c r="J69" s="87">
        <f t="shared" si="14"/>
        <v>27406</v>
      </c>
      <c r="K69" s="166">
        <f t="shared" si="14"/>
        <v>156</v>
      </c>
      <c r="L69" s="167"/>
      <c r="M69" s="100">
        <f t="shared" si="15"/>
        <v>27562</v>
      </c>
    </row>
    <row r="70" spans="1:13" ht="20.100000000000001" customHeight="1">
      <c r="A70" s="90" t="s">
        <v>13</v>
      </c>
      <c r="B70" s="11"/>
      <c r="C70" s="11"/>
      <c r="D70" s="85">
        <f t="shared" ref="D70:H70" si="22">SUM(M29:M59)</f>
        <v>6546</v>
      </c>
      <c r="E70" s="85">
        <f t="shared" si="22"/>
        <v>14</v>
      </c>
      <c r="F70" s="86">
        <f t="shared" si="12"/>
        <v>6560</v>
      </c>
      <c r="G70" s="85">
        <f t="shared" si="22"/>
        <v>8514</v>
      </c>
      <c r="H70" s="85">
        <f t="shared" si="22"/>
        <v>19</v>
      </c>
      <c r="I70" s="86">
        <f t="shared" si="13"/>
        <v>8533</v>
      </c>
      <c r="J70" s="87">
        <f t="shared" si="14"/>
        <v>15060</v>
      </c>
      <c r="K70" s="166">
        <f t="shared" si="14"/>
        <v>33</v>
      </c>
      <c r="L70" s="167"/>
      <c r="M70" s="100">
        <f t="shared" si="15"/>
        <v>15093</v>
      </c>
    </row>
    <row r="71" spans="1:13">
      <c r="G71" s="67"/>
      <c r="H71" s="67"/>
      <c r="I71" s="68"/>
      <c r="J71" s="66"/>
    </row>
  </sheetData>
  <mergeCells count="29"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P63:Q63"/>
    <mergeCell ref="K64:L64"/>
    <mergeCell ref="P64:Q64"/>
    <mergeCell ref="K65:L65"/>
    <mergeCell ref="K66:L66"/>
    <mergeCell ref="K67:L67"/>
    <mergeCell ref="K68:L68"/>
    <mergeCell ref="K69:L69"/>
    <mergeCell ref="K70:L70"/>
    <mergeCell ref="K63:L6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34</v>
      </c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249</v>
      </c>
      <c r="C5" s="69">
        <v>19</v>
      </c>
      <c r="D5" s="70">
        <f>B5+C5</f>
        <v>268</v>
      </c>
      <c r="E5" s="69">
        <v>232</v>
      </c>
      <c r="F5" s="69">
        <v>12</v>
      </c>
      <c r="G5" s="70">
        <f t="shared" ref="G5:G55" si="0">E5+F5</f>
        <v>244</v>
      </c>
      <c r="H5" s="71">
        <f t="shared" ref="H5:I36" si="1">B5+E5</f>
        <v>481</v>
      </c>
      <c r="I5" s="71">
        <f t="shared" si="1"/>
        <v>31</v>
      </c>
      <c r="J5" s="101">
        <f t="shared" ref="J5:J55" si="2">H5+I5</f>
        <v>512</v>
      </c>
      <c r="K5" s="63"/>
      <c r="L5" s="5">
        <v>51</v>
      </c>
      <c r="M5" s="69">
        <v>749</v>
      </c>
      <c r="N5" s="69">
        <v>16</v>
      </c>
      <c r="O5" s="70">
        <f t="shared" ref="O5:O59" si="3">M5+N5</f>
        <v>765</v>
      </c>
      <c r="P5" s="69">
        <v>658</v>
      </c>
      <c r="Q5" s="69">
        <v>17</v>
      </c>
      <c r="R5" s="70">
        <f t="shared" ref="R5:R59" si="4">P5+Q5</f>
        <v>675</v>
      </c>
      <c r="S5" s="71">
        <f t="shared" ref="S5:T36" si="5">M5+P5</f>
        <v>1407</v>
      </c>
      <c r="T5" s="71">
        <f t="shared" si="5"/>
        <v>33</v>
      </c>
      <c r="U5" s="101">
        <f t="shared" ref="U5:U59" si="6">S5+T5</f>
        <v>1440</v>
      </c>
    </row>
    <row r="6" spans="1:21" ht="20.100000000000001" customHeight="1">
      <c r="A6" s="1">
        <v>1</v>
      </c>
      <c r="B6" s="69">
        <v>247</v>
      </c>
      <c r="C6" s="69">
        <v>23</v>
      </c>
      <c r="D6" s="70">
        <f t="shared" ref="D6:D55" si="7">B6+C6</f>
        <v>270</v>
      </c>
      <c r="E6" s="69">
        <v>276</v>
      </c>
      <c r="F6" s="69">
        <v>23</v>
      </c>
      <c r="G6" s="70">
        <f t="shared" si="0"/>
        <v>299</v>
      </c>
      <c r="H6" s="71">
        <f t="shared" si="1"/>
        <v>523</v>
      </c>
      <c r="I6" s="71">
        <f t="shared" si="1"/>
        <v>46</v>
      </c>
      <c r="J6" s="101">
        <f t="shared" si="2"/>
        <v>569</v>
      </c>
      <c r="K6" s="63"/>
      <c r="L6" s="5">
        <v>52</v>
      </c>
      <c r="M6" s="69">
        <v>789</v>
      </c>
      <c r="N6" s="69">
        <v>11</v>
      </c>
      <c r="O6" s="70">
        <f t="shared" si="3"/>
        <v>800</v>
      </c>
      <c r="P6" s="69">
        <v>626</v>
      </c>
      <c r="Q6" s="69">
        <v>19</v>
      </c>
      <c r="R6" s="70">
        <f t="shared" si="4"/>
        <v>645</v>
      </c>
      <c r="S6" s="71">
        <f t="shared" si="5"/>
        <v>1415</v>
      </c>
      <c r="T6" s="71">
        <f t="shared" si="5"/>
        <v>30</v>
      </c>
      <c r="U6" s="101">
        <f t="shared" si="6"/>
        <v>1445</v>
      </c>
    </row>
    <row r="7" spans="1:21" ht="20.100000000000001" customHeight="1">
      <c r="A7" s="1">
        <v>2</v>
      </c>
      <c r="B7" s="69">
        <v>264</v>
      </c>
      <c r="C7" s="69">
        <v>14</v>
      </c>
      <c r="D7" s="70">
        <f t="shared" si="7"/>
        <v>278</v>
      </c>
      <c r="E7" s="69">
        <v>229</v>
      </c>
      <c r="F7" s="69">
        <v>6</v>
      </c>
      <c r="G7" s="70">
        <f t="shared" si="0"/>
        <v>235</v>
      </c>
      <c r="H7" s="71">
        <f t="shared" si="1"/>
        <v>493</v>
      </c>
      <c r="I7" s="71">
        <f t="shared" si="1"/>
        <v>20</v>
      </c>
      <c r="J7" s="101">
        <f t="shared" si="2"/>
        <v>513</v>
      </c>
      <c r="K7" s="63"/>
      <c r="L7" s="5">
        <v>53</v>
      </c>
      <c r="M7" s="69">
        <v>727</v>
      </c>
      <c r="N7" s="72">
        <v>13</v>
      </c>
      <c r="O7" s="70">
        <f t="shared" si="3"/>
        <v>740</v>
      </c>
      <c r="P7" s="69">
        <v>628</v>
      </c>
      <c r="Q7" s="72">
        <v>24</v>
      </c>
      <c r="R7" s="70">
        <f t="shared" si="4"/>
        <v>652</v>
      </c>
      <c r="S7" s="71">
        <f t="shared" si="5"/>
        <v>1355</v>
      </c>
      <c r="T7" s="71">
        <f t="shared" si="5"/>
        <v>37</v>
      </c>
      <c r="U7" s="101">
        <f t="shared" si="6"/>
        <v>1392</v>
      </c>
    </row>
    <row r="8" spans="1:21" ht="20.100000000000001" customHeight="1" thickBot="1">
      <c r="A8" s="1">
        <v>3</v>
      </c>
      <c r="B8" s="69">
        <v>278</v>
      </c>
      <c r="C8" s="69">
        <v>13</v>
      </c>
      <c r="D8" s="70">
        <f t="shared" si="7"/>
        <v>291</v>
      </c>
      <c r="E8" s="69">
        <v>290</v>
      </c>
      <c r="F8" s="69">
        <v>13</v>
      </c>
      <c r="G8" s="70">
        <f t="shared" si="0"/>
        <v>303</v>
      </c>
      <c r="H8" s="71">
        <f t="shared" si="1"/>
        <v>568</v>
      </c>
      <c r="I8" s="71">
        <f t="shared" si="1"/>
        <v>26</v>
      </c>
      <c r="J8" s="101">
        <f t="shared" si="2"/>
        <v>594</v>
      </c>
      <c r="K8" s="63"/>
      <c r="L8" s="10">
        <v>54</v>
      </c>
      <c r="M8" s="73">
        <v>696</v>
      </c>
      <c r="N8" s="73">
        <v>15</v>
      </c>
      <c r="O8" s="74">
        <f t="shared" si="3"/>
        <v>711</v>
      </c>
      <c r="P8" s="73">
        <v>618</v>
      </c>
      <c r="Q8" s="73">
        <v>13</v>
      </c>
      <c r="R8" s="74">
        <f t="shared" si="4"/>
        <v>631</v>
      </c>
      <c r="S8" s="75">
        <f t="shared" si="5"/>
        <v>1314</v>
      </c>
      <c r="T8" s="75">
        <f t="shared" si="5"/>
        <v>28</v>
      </c>
      <c r="U8" s="102">
        <f t="shared" si="6"/>
        <v>1342</v>
      </c>
    </row>
    <row r="9" spans="1:21" ht="20.100000000000001" customHeight="1" thickBot="1">
      <c r="A9" s="7">
        <v>4</v>
      </c>
      <c r="B9" s="73">
        <v>304</v>
      </c>
      <c r="C9" s="73">
        <v>15</v>
      </c>
      <c r="D9" s="74">
        <f t="shared" si="7"/>
        <v>319</v>
      </c>
      <c r="E9" s="73">
        <v>285</v>
      </c>
      <c r="F9" s="73">
        <v>8</v>
      </c>
      <c r="G9" s="74">
        <f t="shared" si="0"/>
        <v>293</v>
      </c>
      <c r="H9" s="75">
        <f t="shared" si="1"/>
        <v>589</v>
      </c>
      <c r="I9" s="75">
        <f t="shared" si="1"/>
        <v>23</v>
      </c>
      <c r="J9" s="102">
        <f t="shared" si="2"/>
        <v>612</v>
      </c>
      <c r="K9" s="63"/>
      <c r="L9" s="9">
        <v>55</v>
      </c>
      <c r="M9" s="76">
        <v>690</v>
      </c>
      <c r="N9" s="76">
        <v>9</v>
      </c>
      <c r="O9" s="77">
        <f t="shared" si="3"/>
        <v>699</v>
      </c>
      <c r="P9" s="76">
        <v>649</v>
      </c>
      <c r="Q9" s="76">
        <v>20</v>
      </c>
      <c r="R9" s="77">
        <f t="shared" si="4"/>
        <v>669</v>
      </c>
      <c r="S9" s="78">
        <f t="shared" si="5"/>
        <v>1339</v>
      </c>
      <c r="T9" s="78">
        <f t="shared" si="5"/>
        <v>29</v>
      </c>
      <c r="U9" s="103">
        <f t="shared" si="6"/>
        <v>1368</v>
      </c>
    </row>
    <row r="10" spans="1:21" ht="20.100000000000001" customHeight="1">
      <c r="A10" s="6">
        <v>5</v>
      </c>
      <c r="B10" s="76">
        <v>336</v>
      </c>
      <c r="C10" s="76">
        <v>8</v>
      </c>
      <c r="D10" s="77">
        <f t="shared" si="7"/>
        <v>344</v>
      </c>
      <c r="E10" s="76">
        <v>305</v>
      </c>
      <c r="F10" s="76">
        <v>11</v>
      </c>
      <c r="G10" s="77">
        <f t="shared" si="0"/>
        <v>316</v>
      </c>
      <c r="H10" s="78">
        <f t="shared" si="1"/>
        <v>641</v>
      </c>
      <c r="I10" s="78">
        <f t="shared" si="1"/>
        <v>19</v>
      </c>
      <c r="J10" s="103">
        <f t="shared" si="2"/>
        <v>660</v>
      </c>
      <c r="K10" s="63"/>
      <c r="L10" s="5">
        <v>56</v>
      </c>
      <c r="M10" s="69">
        <v>671</v>
      </c>
      <c r="N10" s="69">
        <v>13</v>
      </c>
      <c r="O10" s="70">
        <f t="shared" si="3"/>
        <v>684</v>
      </c>
      <c r="P10" s="69">
        <v>620</v>
      </c>
      <c r="Q10" s="69">
        <v>32</v>
      </c>
      <c r="R10" s="70">
        <f t="shared" si="4"/>
        <v>652</v>
      </c>
      <c r="S10" s="71">
        <f t="shared" si="5"/>
        <v>1291</v>
      </c>
      <c r="T10" s="71">
        <f t="shared" si="5"/>
        <v>45</v>
      </c>
      <c r="U10" s="101">
        <f t="shared" si="6"/>
        <v>1336</v>
      </c>
    </row>
    <row r="11" spans="1:21" ht="20.100000000000001" customHeight="1">
      <c r="A11" s="1">
        <v>6</v>
      </c>
      <c r="B11" s="69">
        <v>336</v>
      </c>
      <c r="C11" s="69">
        <v>11</v>
      </c>
      <c r="D11" s="70">
        <f t="shared" si="7"/>
        <v>347</v>
      </c>
      <c r="E11" s="69">
        <v>322</v>
      </c>
      <c r="F11" s="69">
        <v>11</v>
      </c>
      <c r="G11" s="70">
        <f t="shared" si="0"/>
        <v>333</v>
      </c>
      <c r="H11" s="71">
        <f t="shared" si="1"/>
        <v>658</v>
      </c>
      <c r="I11" s="71">
        <f t="shared" si="1"/>
        <v>22</v>
      </c>
      <c r="J11" s="101">
        <f t="shared" si="2"/>
        <v>680</v>
      </c>
      <c r="K11" s="63"/>
      <c r="L11" s="5">
        <v>57</v>
      </c>
      <c r="M11" s="69">
        <v>660</v>
      </c>
      <c r="N11" s="69">
        <v>12</v>
      </c>
      <c r="O11" s="70">
        <f t="shared" si="3"/>
        <v>672</v>
      </c>
      <c r="P11" s="69">
        <v>562</v>
      </c>
      <c r="Q11" s="69">
        <v>20</v>
      </c>
      <c r="R11" s="70">
        <f t="shared" si="4"/>
        <v>582</v>
      </c>
      <c r="S11" s="71">
        <f t="shared" si="5"/>
        <v>1222</v>
      </c>
      <c r="T11" s="71">
        <f t="shared" si="5"/>
        <v>32</v>
      </c>
      <c r="U11" s="101">
        <f t="shared" si="6"/>
        <v>1254</v>
      </c>
    </row>
    <row r="12" spans="1:21" ht="20.100000000000001" customHeight="1">
      <c r="A12" s="1">
        <v>7</v>
      </c>
      <c r="B12" s="69">
        <v>392</v>
      </c>
      <c r="C12" s="69">
        <v>11</v>
      </c>
      <c r="D12" s="70">
        <f t="shared" si="7"/>
        <v>403</v>
      </c>
      <c r="E12" s="69">
        <v>332</v>
      </c>
      <c r="F12" s="69">
        <v>9</v>
      </c>
      <c r="G12" s="70">
        <f t="shared" si="0"/>
        <v>341</v>
      </c>
      <c r="H12" s="71">
        <f t="shared" si="1"/>
        <v>724</v>
      </c>
      <c r="I12" s="71">
        <f t="shared" si="1"/>
        <v>20</v>
      </c>
      <c r="J12" s="101">
        <f t="shared" si="2"/>
        <v>744</v>
      </c>
      <c r="K12" s="63"/>
      <c r="L12" s="5">
        <v>58</v>
      </c>
      <c r="M12" s="69">
        <v>565</v>
      </c>
      <c r="N12" s="69">
        <v>10</v>
      </c>
      <c r="O12" s="70">
        <f t="shared" si="3"/>
        <v>575</v>
      </c>
      <c r="P12" s="69">
        <v>550</v>
      </c>
      <c r="Q12" s="69">
        <v>15</v>
      </c>
      <c r="R12" s="70">
        <f t="shared" si="4"/>
        <v>565</v>
      </c>
      <c r="S12" s="71">
        <f t="shared" si="5"/>
        <v>1115</v>
      </c>
      <c r="T12" s="71">
        <f t="shared" si="5"/>
        <v>25</v>
      </c>
      <c r="U12" s="101">
        <f t="shared" si="6"/>
        <v>1140</v>
      </c>
    </row>
    <row r="13" spans="1:21" ht="20.100000000000001" customHeight="1" thickBot="1">
      <c r="A13" s="1">
        <v>8</v>
      </c>
      <c r="B13" s="69">
        <v>346</v>
      </c>
      <c r="C13" s="69">
        <v>10</v>
      </c>
      <c r="D13" s="70">
        <f t="shared" si="7"/>
        <v>356</v>
      </c>
      <c r="E13" s="69">
        <v>328</v>
      </c>
      <c r="F13" s="69">
        <v>13</v>
      </c>
      <c r="G13" s="70">
        <f t="shared" si="0"/>
        <v>341</v>
      </c>
      <c r="H13" s="71">
        <f t="shared" si="1"/>
        <v>674</v>
      </c>
      <c r="I13" s="71">
        <f t="shared" si="1"/>
        <v>23</v>
      </c>
      <c r="J13" s="101">
        <f t="shared" si="2"/>
        <v>697</v>
      </c>
      <c r="K13" s="63"/>
      <c r="L13" s="10">
        <v>59</v>
      </c>
      <c r="M13" s="73">
        <v>496</v>
      </c>
      <c r="N13" s="73">
        <v>12</v>
      </c>
      <c r="O13" s="74">
        <f t="shared" si="3"/>
        <v>508</v>
      </c>
      <c r="P13" s="73">
        <v>492</v>
      </c>
      <c r="Q13" s="73">
        <v>20</v>
      </c>
      <c r="R13" s="74">
        <f t="shared" si="4"/>
        <v>512</v>
      </c>
      <c r="S13" s="75">
        <f t="shared" si="5"/>
        <v>988</v>
      </c>
      <c r="T13" s="75">
        <f t="shared" si="5"/>
        <v>32</v>
      </c>
      <c r="U13" s="102">
        <f t="shared" si="6"/>
        <v>1020</v>
      </c>
    </row>
    <row r="14" spans="1:21" ht="20.100000000000001" customHeight="1" thickBot="1">
      <c r="A14" s="7">
        <v>9</v>
      </c>
      <c r="B14" s="73">
        <v>382</v>
      </c>
      <c r="C14" s="73">
        <v>9</v>
      </c>
      <c r="D14" s="74">
        <f t="shared" si="7"/>
        <v>391</v>
      </c>
      <c r="E14" s="73">
        <v>373</v>
      </c>
      <c r="F14" s="73">
        <v>5</v>
      </c>
      <c r="G14" s="74">
        <f t="shared" si="0"/>
        <v>378</v>
      </c>
      <c r="H14" s="75">
        <f t="shared" si="1"/>
        <v>755</v>
      </c>
      <c r="I14" s="75">
        <f t="shared" si="1"/>
        <v>14</v>
      </c>
      <c r="J14" s="102">
        <f t="shared" si="2"/>
        <v>769</v>
      </c>
      <c r="K14" s="63"/>
      <c r="L14" s="9">
        <v>60</v>
      </c>
      <c r="M14" s="76">
        <v>538</v>
      </c>
      <c r="N14" s="76">
        <v>12</v>
      </c>
      <c r="O14" s="77">
        <f t="shared" si="3"/>
        <v>550</v>
      </c>
      <c r="P14" s="76">
        <v>521</v>
      </c>
      <c r="Q14" s="76">
        <v>17</v>
      </c>
      <c r="R14" s="77">
        <f t="shared" si="4"/>
        <v>538</v>
      </c>
      <c r="S14" s="78">
        <f t="shared" si="5"/>
        <v>1059</v>
      </c>
      <c r="T14" s="78">
        <f t="shared" si="5"/>
        <v>29</v>
      </c>
      <c r="U14" s="103">
        <f t="shared" si="6"/>
        <v>1088</v>
      </c>
    </row>
    <row r="15" spans="1:21" ht="20.100000000000001" customHeight="1">
      <c r="A15" s="6">
        <v>10</v>
      </c>
      <c r="B15" s="76">
        <v>380</v>
      </c>
      <c r="C15" s="76">
        <v>9</v>
      </c>
      <c r="D15" s="77">
        <f t="shared" si="7"/>
        <v>389</v>
      </c>
      <c r="E15" s="76">
        <v>390</v>
      </c>
      <c r="F15" s="76">
        <v>13</v>
      </c>
      <c r="G15" s="77">
        <f t="shared" si="0"/>
        <v>403</v>
      </c>
      <c r="H15" s="78">
        <f t="shared" si="1"/>
        <v>770</v>
      </c>
      <c r="I15" s="78">
        <f t="shared" si="1"/>
        <v>22</v>
      </c>
      <c r="J15" s="103">
        <f t="shared" si="2"/>
        <v>792</v>
      </c>
      <c r="K15" s="63"/>
      <c r="L15" s="5">
        <v>61</v>
      </c>
      <c r="M15" s="69">
        <v>523</v>
      </c>
      <c r="N15" s="69">
        <v>5</v>
      </c>
      <c r="O15" s="70">
        <f t="shared" si="3"/>
        <v>528</v>
      </c>
      <c r="P15" s="69">
        <v>539</v>
      </c>
      <c r="Q15" s="69">
        <v>11</v>
      </c>
      <c r="R15" s="70">
        <f t="shared" si="4"/>
        <v>550</v>
      </c>
      <c r="S15" s="71">
        <f t="shared" si="5"/>
        <v>1062</v>
      </c>
      <c r="T15" s="71">
        <f t="shared" si="5"/>
        <v>16</v>
      </c>
      <c r="U15" s="101">
        <f t="shared" si="6"/>
        <v>1078</v>
      </c>
    </row>
    <row r="16" spans="1:21" ht="20.100000000000001" customHeight="1">
      <c r="A16" s="1">
        <v>11</v>
      </c>
      <c r="B16" s="69">
        <v>374</v>
      </c>
      <c r="C16" s="69">
        <v>10</v>
      </c>
      <c r="D16" s="70">
        <f t="shared" si="7"/>
        <v>384</v>
      </c>
      <c r="E16" s="69">
        <v>337</v>
      </c>
      <c r="F16" s="69">
        <v>11</v>
      </c>
      <c r="G16" s="70">
        <f t="shared" si="0"/>
        <v>348</v>
      </c>
      <c r="H16" s="71">
        <f t="shared" si="1"/>
        <v>711</v>
      </c>
      <c r="I16" s="71">
        <f t="shared" si="1"/>
        <v>21</v>
      </c>
      <c r="J16" s="101">
        <f t="shared" si="2"/>
        <v>732</v>
      </c>
      <c r="K16" s="63"/>
      <c r="L16" s="5">
        <v>62</v>
      </c>
      <c r="M16" s="69">
        <v>538</v>
      </c>
      <c r="N16" s="69">
        <v>15</v>
      </c>
      <c r="O16" s="70">
        <f t="shared" si="3"/>
        <v>553</v>
      </c>
      <c r="P16" s="69">
        <v>543</v>
      </c>
      <c r="Q16" s="69">
        <v>22</v>
      </c>
      <c r="R16" s="70">
        <f t="shared" si="4"/>
        <v>565</v>
      </c>
      <c r="S16" s="71">
        <f t="shared" si="5"/>
        <v>1081</v>
      </c>
      <c r="T16" s="71">
        <f t="shared" si="5"/>
        <v>37</v>
      </c>
      <c r="U16" s="101">
        <f t="shared" si="6"/>
        <v>1118</v>
      </c>
    </row>
    <row r="17" spans="1:21" ht="20.100000000000001" customHeight="1">
      <c r="A17" s="1">
        <v>12</v>
      </c>
      <c r="B17" s="69">
        <v>361</v>
      </c>
      <c r="C17" s="69">
        <v>11</v>
      </c>
      <c r="D17" s="70">
        <f t="shared" si="7"/>
        <v>372</v>
      </c>
      <c r="E17" s="69">
        <v>348</v>
      </c>
      <c r="F17" s="69">
        <v>4</v>
      </c>
      <c r="G17" s="70">
        <f t="shared" si="0"/>
        <v>352</v>
      </c>
      <c r="H17" s="71">
        <f t="shared" si="1"/>
        <v>709</v>
      </c>
      <c r="I17" s="71">
        <f t="shared" si="1"/>
        <v>15</v>
      </c>
      <c r="J17" s="101">
        <f t="shared" si="2"/>
        <v>724</v>
      </c>
      <c r="K17" s="63"/>
      <c r="L17" s="5">
        <v>63</v>
      </c>
      <c r="M17" s="69">
        <v>542</v>
      </c>
      <c r="N17" s="69">
        <v>9</v>
      </c>
      <c r="O17" s="70">
        <f t="shared" si="3"/>
        <v>551</v>
      </c>
      <c r="P17" s="69">
        <v>543</v>
      </c>
      <c r="Q17" s="69">
        <v>11</v>
      </c>
      <c r="R17" s="70">
        <f t="shared" si="4"/>
        <v>554</v>
      </c>
      <c r="S17" s="71">
        <f t="shared" si="5"/>
        <v>1085</v>
      </c>
      <c r="T17" s="71">
        <f t="shared" si="5"/>
        <v>20</v>
      </c>
      <c r="U17" s="101">
        <f t="shared" si="6"/>
        <v>1105</v>
      </c>
    </row>
    <row r="18" spans="1:21" ht="20.100000000000001" customHeight="1" thickBot="1">
      <c r="A18" s="1">
        <v>13</v>
      </c>
      <c r="B18" s="69">
        <v>383</v>
      </c>
      <c r="C18" s="69">
        <v>6</v>
      </c>
      <c r="D18" s="70">
        <f t="shared" si="7"/>
        <v>389</v>
      </c>
      <c r="E18" s="69">
        <v>359</v>
      </c>
      <c r="F18" s="69">
        <v>11</v>
      </c>
      <c r="G18" s="70">
        <f t="shared" si="0"/>
        <v>370</v>
      </c>
      <c r="H18" s="71">
        <f t="shared" si="1"/>
        <v>742</v>
      </c>
      <c r="I18" s="71">
        <f t="shared" si="1"/>
        <v>17</v>
      </c>
      <c r="J18" s="101">
        <f t="shared" si="2"/>
        <v>759</v>
      </c>
      <c r="K18" s="63"/>
      <c r="L18" s="10">
        <v>64</v>
      </c>
      <c r="M18" s="73">
        <v>510</v>
      </c>
      <c r="N18" s="73">
        <v>12</v>
      </c>
      <c r="O18" s="74">
        <f t="shared" si="3"/>
        <v>522</v>
      </c>
      <c r="P18" s="73">
        <v>517</v>
      </c>
      <c r="Q18" s="73">
        <v>12</v>
      </c>
      <c r="R18" s="74">
        <f t="shared" si="4"/>
        <v>529</v>
      </c>
      <c r="S18" s="75">
        <f t="shared" si="5"/>
        <v>1027</v>
      </c>
      <c r="T18" s="75">
        <f t="shared" si="5"/>
        <v>24</v>
      </c>
      <c r="U18" s="102">
        <f t="shared" si="6"/>
        <v>1051</v>
      </c>
    </row>
    <row r="19" spans="1:21" ht="20.100000000000001" customHeight="1" thickBot="1">
      <c r="A19" s="7">
        <v>14</v>
      </c>
      <c r="B19" s="73">
        <v>387</v>
      </c>
      <c r="C19" s="73">
        <v>5</v>
      </c>
      <c r="D19" s="74">
        <f t="shared" si="7"/>
        <v>392</v>
      </c>
      <c r="E19" s="73">
        <v>354</v>
      </c>
      <c r="F19" s="73">
        <v>8</v>
      </c>
      <c r="G19" s="74">
        <f t="shared" si="0"/>
        <v>362</v>
      </c>
      <c r="H19" s="75">
        <f t="shared" si="1"/>
        <v>741</v>
      </c>
      <c r="I19" s="75">
        <f t="shared" si="1"/>
        <v>13</v>
      </c>
      <c r="J19" s="102">
        <f t="shared" si="2"/>
        <v>754</v>
      </c>
      <c r="K19" s="63"/>
      <c r="L19" s="9">
        <v>65</v>
      </c>
      <c r="M19" s="76">
        <v>529</v>
      </c>
      <c r="N19" s="76">
        <v>8</v>
      </c>
      <c r="O19" s="77">
        <f t="shared" si="3"/>
        <v>537</v>
      </c>
      <c r="P19" s="76">
        <v>581</v>
      </c>
      <c r="Q19" s="76">
        <v>6</v>
      </c>
      <c r="R19" s="77">
        <f t="shared" si="4"/>
        <v>587</v>
      </c>
      <c r="S19" s="78">
        <f t="shared" si="5"/>
        <v>1110</v>
      </c>
      <c r="T19" s="78">
        <f t="shared" si="5"/>
        <v>14</v>
      </c>
      <c r="U19" s="103">
        <f t="shared" si="6"/>
        <v>1124</v>
      </c>
    </row>
    <row r="20" spans="1:21" ht="20.100000000000001" customHeight="1">
      <c r="A20" s="6">
        <v>15</v>
      </c>
      <c r="B20" s="76">
        <v>373</v>
      </c>
      <c r="C20" s="76">
        <v>10</v>
      </c>
      <c r="D20" s="77">
        <f t="shared" si="7"/>
        <v>383</v>
      </c>
      <c r="E20" s="76">
        <v>386</v>
      </c>
      <c r="F20" s="76">
        <v>7</v>
      </c>
      <c r="G20" s="77">
        <f t="shared" si="0"/>
        <v>393</v>
      </c>
      <c r="H20" s="78">
        <f t="shared" si="1"/>
        <v>759</v>
      </c>
      <c r="I20" s="78">
        <f t="shared" si="1"/>
        <v>17</v>
      </c>
      <c r="J20" s="103">
        <f t="shared" si="2"/>
        <v>776</v>
      </c>
      <c r="K20" s="63"/>
      <c r="L20" s="5">
        <v>66</v>
      </c>
      <c r="M20" s="69">
        <v>574</v>
      </c>
      <c r="N20" s="69">
        <v>9</v>
      </c>
      <c r="O20" s="70">
        <f t="shared" si="3"/>
        <v>583</v>
      </c>
      <c r="P20" s="69">
        <v>594</v>
      </c>
      <c r="Q20" s="69">
        <v>13</v>
      </c>
      <c r="R20" s="70">
        <f t="shared" si="4"/>
        <v>607</v>
      </c>
      <c r="S20" s="71">
        <f t="shared" si="5"/>
        <v>1168</v>
      </c>
      <c r="T20" s="71">
        <f t="shared" si="5"/>
        <v>22</v>
      </c>
      <c r="U20" s="101">
        <f t="shared" si="6"/>
        <v>1190</v>
      </c>
    </row>
    <row r="21" spans="1:21" ht="20.100000000000001" customHeight="1">
      <c r="A21" s="1">
        <v>16</v>
      </c>
      <c r="B21" s="69">
        <v>377</v>
      </c>
      <c r="C21" s="69">
        <v>9</v>
      </c>
      <c r="D21" s="70">
        <f t="shared" si="7"/>
        <v>386</v>
      </c>
      <c r="E21" s="69">
        <v>358</v>
      </c>
      <c r="F21" s="69">
        <v>9</v>
      </c>
      <c r="G21" s="70">
        <f t="shared" si="0"/>
        <v>367</v>
      </c>
      <c r="H21" s="71">
        <f t="shared" si="1"/>
        <v>735</v>
      </c>
      <c r="I21" s="71">
        <f t="shared" si="1"/>
        <v>18</v>
      </c>
      <c r="J21" s="101">
        <f t="shared" si="2"/>
        <v>753</v>
      </c>
      <c r="K21" s="63"/>
      <c r="L21" s="5">
        <v>67</v>
      </c>
      <c r="M21" s="69">
        <v>562</v>
      </c>
      <c r="N21" s="69">
        <v>12</v>
      </c>
      <c r="O21" s="70">
        <f t="shared" si="3"/>
        <v>574</v>
      </c>
      <c r="P21" s="69">
        <v>541</v>
      </c>
      <c r="Q21" s="69">
        <v>8</v>
      </c>
      <c r="R21" s="70">
        <f t="shared" si="4"/>
        <v>549</v>
      </c>
      <c r="S21" s="71">
        <f t="shared" si="5"/>
        <v>1103</v>
      </c>
      <c r="T21" s="71">
        <f t="shared" si="5"/>
        <v>20</v>
      </c>
      <c r="U21" s="101">
        <f t="shared" si="6"/>
        <v>1123</v>
      </c>
    </row>
    <row r="22" spans="1:21" ht="20.100000000000001" customHeight="1">
      <c r="A22" s="1">
        <v>17</v>
      </c>
      <c r="B22" s="69">
        <v>374</v>
      </c>
      <c r="C22" s="69">
        <v>14</v>
      </c>
      <c r="D22" s="70">
        <f t="shared" si="7"/>
        <v>388</v>
      </c>
      <c r="E22" s="69">
        <v>365</v>
      </c>
      <c r="F22" s="69">
        <v>7</v>
      </c>
      <c r="G22" s="70">
        <f t="shared" si="0"/>
        <v>372</v>
      </c>
      <c r="H22" s="71">
        <f t="shared" si="1"/>
        <v>739</v>
      </c>
      <c r="I22" s="71">
        <f t="shared" si="1"/>
        <v>21</v>
      </c>
      <c r="J22" s="101">
        <f t="shared" si="2"/>
        <v>760</v>
      </c>
      <c r="K22" s="63"/>
      <c r="L22" s="5">
        <v>68</v>
      </c>
      <c r="M22" s="69">
        <v>570</v>
      </c>
      <c r="N22" s="69">
        <v>5</v>
      </c>
      <c r="O22" s="70">
        <f t="shared" si="3"/>
        <v>575</v>
      </c>
      <c r="P22" s="69">
        <v>616</v>
      </c>
      <c r="Q22" s="69">
        <v>6</v>
      </c>
      <c r="R22" s="70">
        <f t="shared" si="4"/>
        <v>622</v>
      </c>
      <c r="S22" s="71">
        <f t="shared" si="5"/>
        <v>1186</v>
      </c>
      <c r="T22" s="71">
        <f t="shared" si="5"/>
        <v>11</v>
      </c>
      <c r="U22" s="101">
        <f t="shared" si="6"/>
        <v>1197</v>
      </c>
    </row>
    <row r="23" spans="1:21" ht="20.100000000000001" customHeight="1" thickBot="1">
      <c r="A23" s="1">
        <v>18</v>
      </c>
      <c r="B23" s="69">
        <v>379</v>
      </c>
      <c r="C23" s="69">
        <v>49</v>
      </c>
      <c r="D23" s="70">
        <f t="shared" si="7"/>
        <v>428</v>
      </c>
      <c r="E23" s="69">
        <v>397</v>
      </c>
      <c r="F23" s="69">
        <v>34</v>
      </c>
      <c r="G23" s="70">
        <f t="shared" si="0"/>
        <v>431</v>
      </c>
      <c r="H23" s="71">
        <f t="shared" si="1"/>
        <v>776</v>
      </c>
      <c r="I23" s="71">
        <f t="shared" si="1"/>
        <v>83</v>
      </c>
      <c r="J23" s="101">
        <f t="shared" si="2"/>
        <v>859</v>
      </c>
      <c r="K23" s="63"/>
      <c r="L23" s="10">
        <v>69</v>
      </c>
      <c r="M23" s="73">
        <v>574</v>
      </c>
      <c r="N23" s="73">
        <v>2</v>
      </c>
      <c r="O23" s="74">
        <f t="shared" si="3"/>
        <v>576</v>
      </c>
      <c r="P23" s="73">
        <v>576</v>
      </c>
      <c r="Q23" s="73">
        <v>9</v>
      </c>
      <c r="R23" s="74">
        <f t="shared" si="4"/>
        <v>585</v>
      </c>
      <c r="S23" s="75">
        <f t="shared" si="5"/>
        <v>1150</v>
      </c>
      <c r="T23" s="75">
        <f t="shared" si="5"/>
        <v>11</v>
      </c>
      <c r="U23" s="102">
        <f t="shared" si="6"/>
        <v>1161</v>
      </c>
    </row>
    <row r="24" spans="1:21" ht="20.100000000000001" customHeight="1" thickBot="1">
      <c r="A24" s="8">
        <v>19</v>
      </c>
      <c r="B24" s="80">
        <v>431</v>
      </c>
      <c r="C24" s="80">
        <v>74</v>
      </c>
      <c r="D24" s="81">
        <f t="shared" si="7"/>
        <v>505</v>
      </c>
      <c r="E24" s="80">
        <v>393</v>
      </c>
      <c r="F24" s="80">
        <v>73</v>
      </c>
      <c r="G24" s="81">
        <f t="shared" si="0"/>
        <v>466</v>
      </c>
      <c r="H24" s="82">
        <f t="shared" si="1"/>
        <v>824</v>
      </c>
      <c r="I24" s="82">
        <f t="shared" si="1"/>
        <v>147</v>
      </c>
      <c r="J24" s="104">
        <f t="shared" si="2"/>
        <v>971</v>
      </c>
      <c r="K24" s="63"/>
      <c r="L24" s="9">
        <v>70</v>
      </c>
      <c r="M24" s="76">
        <v>619</v>
      </c>
      <c r="N24" s="76">
        <v>6</v>
      </c>
      <c r="O24" s="77">
        <f t="shared" si="3"/>
        <v>625</v>
      </c>
      <c r="P24" s="76">
        <v>644</v>
      </c>
      <c r="Q24" s="76">
        <v>5</v>
      </c>
      <c r="R24" s="77">
        <f t="shared" si="4"/>
        <v>649</v>
      </c>
      <c r="S24" s="78">
        <f t="shared" si="5"/>
        <v>1263</v>
      </c>
      <c r="T24" s="78">
        <f t="shared" si="5"/>
        <v>11</v>
      </c>
      <c r="U24" s="103">
        <f t="shared" si="6"/>
        <v>1274</v>
      </c>
    </row>
    <row r="25" spans="1:21" ht="20.100000000000001" customHeight="1">
      <c r="A25" s="6">
        <v>20</v>
      </c>
      <c r="B25" s="76">
        <v>424</v>
      </c>
      <c r="C25" s="76">
        <v>94</v>
      </c>
      <c r="D25" s="77">
        <f t="shared" si="7"/>
        <v>518</v>
      </c>
      <c r="E25" s="76">
        <v>407</v>
      </c>
      <c r="F25" s="76">
        <v>75</v>
      </c>
      <c r="G25" s="77">
        <f t="shared" si="0"/>
        <v>482</v>
      </c>
      <c r="H25" s="78">
        <f t="shared" si="1"/>
        <v>831</v>
      </c>
      <c r="I25" s="78">
        <f t="shared" si="1"/>
        <v>169</v>
      </c>
      <c r="J25" s="103">
        <f t="shared" si="2"/>
        <v>1000</v>
      </c>
      <c r="K25" s="63"/>
      <c r="L25" s="5">
        <v>71</v>
      </c>
      <c r="M25" s="69">
        <v>615</v>
      </c>
      <c r="N25" s="69">
        <v>6</v>
      </c>
      <c r="O25" s="70">
        <f t="shared" si="3"/>
        <v>621</v>
      </c>
      <c r="P25" s="69">
        <v>579</v>
      </c>
      <c r="Q25" s="69">
        <v>1</v>
      </c>
      <c r="R25" s="70">
        <f t="shared" si="4"/>
        <v>580</v>
      </c>
      <c r="S25" s="71">
        <f t="shared" si="5"/>
        <v>1194</v>
      </c>
      <c r="T25" s="71">
        <f t="shared" si="5"/>
        <v>7</v>
      </c>
      <c r="U25" s="101">
        <f t="shared" si="6"/>
        <v>1201</v>
      </c>
    </row>
    <row r="26" spans="1:21" ht="20.100000000000001" customHeight="1">
      <c r="A26" s="1">
        <v>21</v>
      </c>
      <c r="B26" s="69">
        <v>445</v>
      </c>
      <c r="C26" s="69">
        <v>82</v>
      </c>
      <c r="D26" s="70">
        <f t="shared" si="7"/>
        <v>527</v>
      </c>
      <c r="E26" s="69">
        <v>376</v>
      </c>
      <c r="F26" s="69">
        <v>83</v>
      </c>
      <c r="G26" s="70">
        <f t="shared" si="0"/>
        <v>459</v>
      </c>
      <c r="H26" s="71">
        <f t="shared" si="1"/>
        <v>821</v>
      </c>
      <c r="I26" s="71">
        <f t="shared" si="1"/>
        <v>165</v>
      </c>
      <c r="J26" s="101">
        <f t="shared" si="2"/>
        <v>986</v>
      </c>
      <c r="K26" s="63"/>
      <c r="L26" s="5">
        <v>72</v>
      </c>
      <c r="M26" s="69">
        <v>653</v>
      </c>
      <c r="N26" s="69">
        <v>6</v>
      </c>
      <c r="O26" s="70">
        <f t="shared" si="3"/>
        <v>659</v>
      </c>
      <c r="P26" s="69">
        <v>728</v>
      </c>
      <c r="Q26" s="69">
        <v>7</v>
      </c>
      <c r="R26" s="70">
        <f t="shared" si="4"/>
        <v>735</v>
      </c>
      <c r="S26" s="71">
        <f t="shared" si="5"/>
        <v>1381</v>
      </c>
      <c r="T26" s="71">
        <f t="shared" si="5"/>
        <v>13</v>
      </c>
      <c r="U26" s="101">
        <f t="shared" si="6"/>
        <v>1394</v>
      </c>
    </row>
    <row r="27" spans="1:21" ht="20.100000000000001" customHeight="1">
      <c r="A27" s="1">
        <v>22</v>
      </c>
      <c r="B27" s="69">
        <v>382</v>
      </c>
      <c r="C27" s="69">
        <v>98</v>
      </c>
      <c r="D27" s="70">
        <f t="shared" si="7"/>
        <v>480</v>
      </c>
      <c r="E27" s="69">
        <v>326</v>
      </c>
      <c r="F27" s="69">
        <v>72</v>
      </c>
      <c r="G27" s="70">
        <f t="shared" si="0"/>
        <v>398</v>
      </c>
      <c r="H27" s="71">
        <f t="shared" si="1"/>
        <v>708</v>
      </c>
      <c r="I27" s="71">
        <f t="shared" si="1"/>
        <v>170</v>
      </c>
      <c r="J27" s="101">
        <f t="shared" si="2"/>
        <v>878</v>
      </c>
      <c r="K27" s="63"/>
      <c r="L27" s="5">
        <v>73</v>
      </c>
      <c r="M27" s="69">
        <v>643</v>
      </c>
      <c r="N27" s="69">
        <v>4</v>
      </c>
      <c r="O27" s="70">
        <f t="shared" si="3"/>
        <v>647</v>
      </c>
      <c r="P27" s="69">
        <v>733</v>
      </c>
      <c r="Q27" s="69">
        <v>5</v>
      </c>
      <c r="R27" s="70">
        <f t="shared" si="4"/>
        <v>738</v>
      </c>
      <c r="S27" s="71">
        <f t="shared" si="5"/>
        <v>1376</v>
      </c>
      <c r="T27" s="71">
        <f t="shared" si="5"/>
        <v>9</v>
      </c>
      <c r="U27" s="101">
        <f t="shared" si="6"/>
        <v>1385</v>
      </c>
    </row>
    <row r="28" spans="1:21" ht="20.100000000000001" customHeight="1" thickBot="1">
      <c r="A28" s="1">
        <v>23</v>
      </c>
      <c r="B28" s="69">
        <v>382</v>
      </c>
      <c r="C28" s="69">
        <v>109</v>
      </c>
      <c r="D28" s="70">
        <f t="shared" si="7"/>
        <v>491</v>
      </c>
      <c r="E28" s="69">
        <v>378</v>
      </c>
      <c r="F28" s="69">
        <v>74</v>
      </c>
      <c r="G28" s="70">
        <f t="shared" si="0"/>
        <v>452</v>
      </c>
      <c r="H28" s="71">
        <f t="shared" si="1"/>
        <v>760</v>
      </c>
      <c r="I28" s="71">
        <f t="shared" si="1"/>
        <v>183</v>
      </c>
      <c r="J28" s="101">
        <f t="shared" si="2"/>
        <v>943</v>
      </c>
      <c r="K28" s="63"/>
      <c r="L28" s="10">
        <v>74</v>
      </c>
      <c r="M28" s="73">
        <v>695</v>
      </c>
      <c r="N28" s="73">
        <v>3</v>
      </c>
      <c r="O28" s="74">
        <f t="shared" si="3"/>
        <v>698</v>
      </c>
      <c r="P28" s="73">
        <v>693</v>
      </c>
      <c r="Q28" s="73">
        <v>3</v>
      </c>
      <c r="R28" s="74">
        <f t="shared" si="4"/>
        <v>696</v>
      </c>
      <c r="S28" s="75">
        <f t="shared" si="5"/>
        <v>1388</v>
      </c>
      <c r="T28" s="75">
        <f t="shared" si="5"/>
        <v>6</v>
      </c>
      <c r="U28" s="102">
        <f t="shared" si="6"/>
        <v>1394</v>
      </c>
    </row>
    <row r="29" spans="1:21" ht="20.100000000000001" customHeight="1" thickBot="1">
      <c r="A29" s="7">
        <v>24</v>
      </c>
      <c r="B29" s="73">
        <v>361</v>
      </c>
      <c r="C29" s="73">
        <v>88</v>
      </c>
      <c r="D29" s="74">
        <f t="shared" si="7"/>
        <v>449</v>
      </c>
      <c r="E29" s="73">
        <v>370</v>
      </c>
      <c r="F29" s="73">
        <v>83</v>
      </c>
      <c r="G29" s="74">
        <f t="shared" si="0"/>
        <v>453</v>
      </c>
      <c r="H29" s="75">
        <f t="shared" si="1"/>
        <v>731</v>
      </c>
      <c r="I29" s="75">
        <f t="shared" si="1"/>
        <v>171</v>
      </c>
      <c r="J29" s="102">
        <f t="shared" si="2"/>
        <v>902</v>
      </c>
      <c r="K29" s="63"/>
      <c r="L29" s="9">
        <v>75</v>
      </c>
      <c r="M29" s="76">
        <v>690</v>
      </c>
      <c r="N29" s="76">
        <v>4</v>
      </c>
      <c r="O29" s="77">
        <f t="shared" si="3"/>
        <v>694</v>
      </c>
      <c r="P29" s="76">
        <v>762</v>
      </c>
      <c r="Q29" s="76">
        <v>2</v>
      </c>
      <c r="R29" s="77">
        <f t="shared" si="4"/>
        <v>764</v>
      </c>
      <c r="S29" s="78">
        <f t="shared" si="5"/>
        <v>1452</v>
      </c>
      <c r="T29" s="78">
        <f t="shared" si="5"/>
        <v>6</v>
      </c>
      <c r="U29" s="103">
        <f t="shared" si="6"/>
        <v>1458</v>
      </c>
    </row>
    <row r="30" spans="1:21" ht="20.100000000000001" customHeight="1">
      <c r="A30" s="6">
        <v>25</v>
      </c>
      <c r="B30" s="76">
        <v>359</v>
      </c>
      <c r="C30" s="76">
        <v>65</v>
      </c>
      <c r="D30" s="77">
        <f t="shared" si="7"/>
        <v>424</v>
      </c>
      <c r="E30" s="76">
        <v>337</v>
      </c>
      <c r="F30" s="76">
        <v>88</v>
      </c>
      <c r="G30" s="77">
        <f t="shared" si="0"/>
        <v>425</v>
      </c>
      <c r="H30" s="78">
        <f t="shared" si="1"/>
        <v>696</v>
      </c>
      <c r="I30" s="78">
        <f t="shared" si="1"/>
        <v>153</v>
      </c>
      <c r="J30" s="103">
        <f t="shared" si="2"/>
        <v>849</v>
      </c>
      <c r="K30" s="63"/>
      <c r="L30" s="5">
        <v>76</v>
      </c>
      <c r="M30" s="69">
        <v>712</v>
      </c>
      <c r="N30" s="69">
        <v>2</v>
      </c>
      <c r="O30" s="70">
        <f t="shared" si="3"/>
        <v>714</v>
      </c>
      <c r="P30" s="69">
        <v>744</v>
      </c>
      <c r="Q30" s="69">
        <v>1</v>
      </c>
      <c r="R30" s="70">
        <f t="shared" si="4"/>
        <v>745</v>
      </c>
      <c r="S30" s="71">
        <f t="shared" si="5"/>
        <v>1456</v>
      </c>
      <c r="T30" s="71">
        <f t="shared" si="5"/>
        <v>3</v>
      </c>
      <c r="U30" s="101">
        <f t="shared" si="6"/>
        <v>1459</v>
      </c>
    </row>
    <row r="31" spans="1:21" ht="20.100000000000001" customHeight="1">
      <c r="A31" s="1">
        <v>26</v>
      </c>
      <c r="B31" s="69">
        <v>378</v>
      </c>
      <c r="C31" s="69">
        <v>83</v>
      </c>
      <c r="D31" s="70">
        <f t="shared" si="7"/>
        <v>461</v>
      </c>
      <c r="E31" s="69">
        <v>354</v>
      </c>
      <c r="F31" s="69">
        <v>65</v>
      </c>
      <c r="G31" s="70">
        <f t="shared" si="0"/>
        <v>419</v>
      </c>
      <c r="H31" s="71">
        <f t="shared" si="1"/>
        <v>732</v>
      </c>
      <c r="I31" s="71">
        <f t="shared" si="1"/>
        <v>148</v>
      </c>
      <c r="J31" s="101">
        <f t="shared" si="2"/>
        <v>880</v>
      </c>
      <c r="K31" s="63"/>
      <c r="L31" s="5">
        <v>77</v>
      </c>
      <c r="M31" s="69">
        <v>685</v>
      </c>
      <c r="N31" s="69">
        <v>0</v>
      </c>
      <c r="O31" s="70">
        <f t="shared" si="3"/>
        <v>685</v>
      </c>
      <c r="P31" s="69">
        <v>789</v>
      </c>
      <c r="Q31" s="69">
        <v>4</v>
      </c>
      <c r="R31" s="70">
        <f t="shared" si="4"/>
        <v>793</v>
      </c>
      <c r="S31" s="71">
        <f t="shared" si="5"/>
        <v>1474</v>
      </c>
      <c r="T31" s="71">
        <f t="shared" si="5"/>
        <v>4</v>
      </c>
      <c r="U31" s="101">
        <f t="shared" si="6"/>
        <v>1478</v>
      </c>
    </row>
    <row r="32" spans="1:21" ht="20.100000000000001" customHeight="1">
      <c r="A32" s="1">
        <v>27</v>
      </c>
      <c r="B32" s="69">
        <v>375</v>
      </c>
      <c r="C32" s="69">
        <v>96</v>
      </c>
      <c r="D32" s="70">
        <f t="shared" si="7"/>
        <v>471</v>
      </c>
      <c r="E32" s="69">
        <v>326</v>
      </c>
      <c r="F32" s="69">
        <v>73</v>
      </c>
      <c r="G32" s="70">
        <f t="shared" si="0"/>
        <v>399</v>
      </c>
      <c r="H32" s="71">
        <f t="shared" si="1"/>
        <v>701</v>
      </c>
      <c r="I32" s="71">
        <f t="shared" si="1"/>
        <v>169</v>
      </c>
      <c r="J32" s="101">
        <f t="shared" si="2"/>
        <v>870</v>
      </c>
      <c r="K32" s="63"/>
      <c r="L32" s="5">
        <v>78</v>
      </c>
      <c r="M32" s="69">
        <v>593</v>
      </c>
      <c r="N32" s="69">
        <v>1</v>
      </c>
      <c r="O32" s="70">
        <f t="shared" si="3"/>
        <v>594</v>
      </c>
      <c r="P32" s="69">
        <v>685</v>
      </c>
      <c r="Q32" s="69">
        <v>0</v>
      </c>
      <c r="R32" s="70">
        <f t="shared" si="4"/>
        <v>685</v>
      </c>
      <c r="S32" s="71">
        <f t="shared" si="5"/>
        <v>1278</v>
      </c>
      <c r="T32" s="71">
        <f t="shared" si="5"/>
        <v>1</v>
      </c>
      <c r="U32" s="101">
        <f t="shared" si="6"/>
        <v>1279</v>
      </c>
    </row>
    <row r="33" spans="1:21" ht="20.100000000000001" customHeight="1" thickBot="1">
      <c r="A33" s="1">
        <v>28</v>
      </c>
      <c r="B33" s="69">
        <v>378</v>
      </c>
      <c r="C33" s="69">
        <v>70</v>
      </c>
      <c r="D33" s="70">
        <f t="shared" si="7"/>
        <v>448</v>
      </c>
      <c r="E33" s="69">
        <v>395</v>
      </c>
      <c r="F33" s="69">
        <v>60</v>
      </c>
      <c r="G33" s="70">
        <f t="shared" si="0"/>
        <v>455</v>
      </c>
      <c r="H33" s="71">
        <f t="shared" si="1"/>
        <v>773</v>
      </c>
      <c r="I33" s="71">
        <f t="shared" si="1"/>
        <v>130</v>
      </c>
      <c r="J33" s="101">
        <f t="shared" si="2"/>
        <v>903</v>
      </c>
      <c r="K33" s="63"/>
      <c r="L33" s="10">
        <v>79</v>
      </c>
      <c r="M33" s="73">
        <v>358</v>
      </c>
      <c r="N33" s="73">
        <v>1</v>
      </c>
      <c r="O33" s="74">
        <f t="shared" si="3"/>
        <v>359</v>
      </c>
      <c r="P33" s="73">
        <v>424</v>
      </c>
      <c r="Q33" s="73">
        <v>2</v>
      </c>
      <c r="R33" s="74">
        <f t="shared" si="4"/>
        <v>426</v>
      </c>
      <c r="S33" s="75">
        <f t="shared" si="5"/>
        <v>782</v>
      </c>
      <c r="T33" s="75">
        <f t="shared" si="5"/>
        <v>3</v>
      </c>
      <c r="U33" s="102">
        <f t="shared" si="6"/>
        <v>785</v>
      </c>
    </row>
    <row r="34" spans="1:21" ht="20.100000000000001" customHeight="1" thickBot="1">
      <c r="A34" s="7">
        <v>29</v>
      </c>
      <c r="B34" s="73">
        <v>385</v>
      </c>
      <c r="C34" s="73">
        <v>85</v>
      </c>
      <c r="D34" s="74">
        <f t="shared" si="7"/>
        <v>470</v>
      </c>
      <c r="E34" s="73">
        <v>345</v>
      </c>
      <c r="F34" s="73">
        <v>61</v>
      </c>
      <c r="G34" s="74">
        <f t="shared" si="0"/>
        <v>406</v>
      </c>
      <c r="H34" s="75">
        <f t="shared" si="1"/>
        <v>730</v>
      </c>
      <c r="I34" s="75">
        <f t="shared" si="1"/>
        <v>146</v>
      </c>
      <c r="J34" s="102">
        <f t="shared" si="2"/>
        <v>876</v>
      </c>
      <c r="K34" s="63"/>
      <c r="L34" s="9">
        <v>80</v>
      </c>
      <c r="M34" s="76">
        <v>374</v>
      </c>
      <c r="N34" s="76">
        <v>1</v>
      </c>
      <c r="O34" s="77">
        <f t="shared" si="3"/>
        <v>375</v>
      </c>
      <c r="P34" s="76">
        <v>468</v>
      </c>
      <c r="Q34" s="76">
        <v>0</v>
      </c>
      <c r="R34" s="77">
        <f t="shared" si="4"/>
        <v>468</v>
      </c>
      <c r="S34" s="78">
        <f t="shared" si="5"/>
        <v>842</v>
      </c>
      <c r="T34" s="78">
        <f t="shared" si="5"/>
        <v>1</v>
      </c>
      <c r="U34" s="103">
        <f t="shared" si="6"/>
        <v>843</v>
      </c>
    </row>
    <row r="35" spans="1:21" ht="20.100000000000001" customHeight="1">
      <c r="A35" s="6">
        <v>30</v>
      </c>
      <c r="B35" s="76">
        <v>469</v>
      </c>
      <c r="C35" s="76">
        <v>80</v>
      </c>
      <c r="D35" s="77">
        <f t="shared" si="7"/>
        <v>549</v>
      </c>
      <c r="E35" s="76">
        <v>416</v>
      </c>
      <c r="F35" s="76">
        <v>55</v>
      </c>
      <c r="G35" s="77">
        <f t="shared" si="0"/>
        <v>471</v>
      </c>
      <c r="H35" s="78">
        <f t="shared" si="1"/>
        <v>885</v>
      </c>
      <c r="I35" s="78">
        <f t="shared" si="1"/>
        <v>135</v>
      </c>
      <c r="J35" s="103">
        <f t="shared" si="2"/>
        <v>1020</v>
      </c>
      <c r="K35" s="63"/>
      <c r="L35" s="5">
        <v>81</v>
      </c>
      <c r="M35" s="69">
        <v>455</v>
      </c>
      <c r="N35" s="69">
        <v>0</v>
      </c>
      <c r="O35" s="70">
        <f t="shared" si="3"/>
        <v>455</v>
      </c>
      <c r="P35" s="69">
        <v>584</v>
      </c>
      <c r="Q35" s="69">
        <v>1</v>
      </c>
      <c r="R35" s="70">
        <f t="shared" si="4"/>
        <v>585</v>
      </c>
      <c r="S35" s="71">
        <f t="shared" si="5"/>
        <v>1039</v>
      </c>
      <c r="T35" s="71">
        <f t="shared" si="5"/>
        <v>1</v>
      </c>
      <c r="U35" s="101">
        <f t="shared" si="6"/>
        <v>1040</v>
      </c>
    </row>
    <row r="36" spans="1:21" ht="20.100000000000001" customHeight="1">
      <c r="A36" s="1">
        <v>31</v>
      </c>
      <c r="B36" s="69">
        <v>413</v>
      </c>
      <c r="C36" s="69">
        <v>74</v>
      </c>
      <c r="D36" s="70">
        <f t="shared" si="7"/>
        <v>487</v>
      </c>
      <c r="E36" s="69">
        <v>378</v>
      </c>
      <c r="F36" s="69">
        <v>59</v>
      </c>
      <c r="G36" s="70">
        <f t="shared" si="0"/>
        <v>437</v>
      </c>
      <c r="H36" s="71">
        <f t="shared" si="1"/>
        <v>791</v>
      </c>
      <c r="I36" s="71">
        <f t="shared" si="1"/>
        <v>133</v>
      </c>
      <c r="J36" s="101">
        <f t="shared" si="2"/>
        <v>924</v>
      </c>
      <c r="K36" s="63"/>
      <c r="L36" s="5">
        <v>82</v>
      </c>
      <c r="M36" s="69">
        <v>412</v>
      </c>
      <c r="N36" s="69">
        <v>1</v>
      </c>
      <c r="O36" s="70">
        <f t="shared" si="3"/>
        <v>413</v>
      </c>
      <c r="P36" s="69">
        <v>485</v>
      </c>
      <c r="Q36" s="69">
        <v>1</v>
      </c>
      <c r="R36" s="70">
        <f t="shared" si="4"/>
        <v>486</v>
      </c>
      <c r="S36" s="71">
        <f t="shared" si="5"/>
        <v>897</v>
      </c>
      <c r="T36" s="71">
        <f t="shared" si="5"/>
        <v>2</v>
      </c>
      <c r="U36" s="101">
        <f t="shared" si="6"/>
        <v>899</v>
      </c>
    </row>
    <row r="37" spans="1:21" ht="20.100000000000001" customHeight="1">
      <c r="A37" s="1">
        <v>32</v>
      </c>
      <c r="B37" s="69">
        <v>432</v>
      </c>
      <c r="C37" s="69">
        <v>58</v>
      </c>
      <c r="D37" s="70">
        <f t="shared" si="7"/>
        <v>490</v>
      </c>
      <c r="E37" s="69">
        <v>384</v>
      </c>
      <c r="F37" s="69">
        <v>46</v>
      </c>
      <c r="G37" s="70">
        <f t="shared" si="0"/>
        <v>430</v>
      </c>
      <c r="H37" s="71">
        <f t="shared" ref="H37:I55" si="8">B37+E37</f>
        <v>816</v>
      </c>
      <c r="I37" s="71">
        <f t="shared" si="8"/>
        <v>104</v>
      </c>
      <c r="J37" s="101">
        <f t="shared" si="2"/>
        <v>920</v>
      </c>
      <c r="K37" s="63"/>
      <c r="L37" s="5">
        <v>83</v>
      </c>
      <c r="M37" s="69">
        <v>399</v>
      </c>
      <c r="N37" s="69">
        <v>2</v>
      </c>
      <c r="O37" s="70">
        <f t="shared" si="3"/>
        <v>401</v>
      </c>
      <c r="P37" s="69">
        <v>514</v>
      </c>
      <c r="Q37" s="69">
        <v>2</v>
      </c>
      <c r="R37" s="70">
        <f t="shared" si="4"/>
        <v>516</v>
      </c>
      <c r="S37" s="71">
        <f t="shared" ref="S37:T59" si="9">M37+P37</f>
        <v>913</v>
      </c>
      <c r="T37" s="71">
        <f t="shared" si="9"/>
        <v>4</v>
      </c>
      <c r="U37" s="101">
        <f t="shared" si="6"/>
        <v>917</v>
      </c>
    </row>
    <row r="38" spans="1:21" ht="20.100000000000001" customHeight="1" thickBot="1">
      <c r="A38" s="1">
        <v>33</v>
      </c>
      <c r="B38" s="69">
        <v>435</v>
      </c>
      <c r="C38" s="69">
        <v>65</v>
      </c>
      <c r="D38" s="70">
        <f t="shared" si="7"/>
        <v>500</v>
      </c>
      <c r="E38" s="69">
        <v>435</v>
      </c>
      <c r="F38" s="69">
        <v>42</v>
      </c>
      <c r="G38" s="70">
        <f t="shared" si="0"/>
        <v>477</v>
      </c>
      <c r="H38" s="71">
        <f t="shared" si="8"/>
        <v>870</v>
      </c>
      <c r="I38" s="71">
        <f t="shared" si="8"/>
        <v>107</v>
      </c>
      <c r="J38" s="101">
        <f t="shared" si="2"/>
        <v>977</v>
      </c>
      <c r="K38" s="63"/>
      <c r="L38" s="10">
        <v>84</v>
      </c>
      <c r="M38" s="73">
        <v>325</v>
      </c>
      <c r="N38" s="73">
        <v>0</v>
      </c>
      <c r="O38" s="74">
        <f t="shared" si="3"/>
        <v>325</v>
      </c>
      <c r="P38" s="73">
        <v>464</v>
      </c>
      <c r="Q38" s="73">
        <v>0</v>
      </c>
      <c r="R38" s="74">
        <f t="shared" si="4"/>
        <v>464</v>
      </c>
      <c r="S38" s="75">
        <f t="shared" si="9"/>
        <v>789</v>
      </c>
      <c r="T38" s="75">
        <f t="shared" si="9"/>
        <v>0</v>
      </c>
      <c r="U38" s="102">
        <f t="shared" si="6"/>
        <v>789</v>
      </c>
    </row>
    <row r="39" spans="1:21" ht="20.100000000000001" customHeight="1" thickBot="1">
      <c r="A39" s="7">
        <v>34</v>
      </c>
      <c r="B39" s="73">
        <v>464</v>
      </c>
      <c r="C39" s="73">
        <v>62</v>
      </c>
      <c r="D39" s="74">
        <f t="shared" si="7"/>
        <v>526</v>
      </c>
      <c r="E39" s="73">
        <v>396</v>
      </c>
      <c r="F39" s="73">
        <v>36</v>
      </c>
      <c r="G39" s="74">
        <f t="shared" si="0"/>
        <v>432</v>
      </c>
      <c r="H39" s="75">
        <f t="shared" si="8"/>
        <v>860</v>
      </c>
      <c r="I39" s="75">
        <f t="shared" si="8"/>
        <v>98</v>
      </c>
      <c r="J39" s="102">
        <f t="shared" si="2"/>
        <v>958</v>
      </c>
      <c r="K39" s="63"/>
      <c r="L39" s="9">
        <v>85</v>
      </c>
      <c r="M39" s="76">
        <v>327</v>
      </c>
      <c r="N39" s="76">
        <v>0</v>
      </c>
      <c r="O39" s="77">
        <f t="shared" si="3"/>
        <v>327</v>
      </c>
      <c r="P39" s="76">
        <v>367</v>
      </c>
      <c r="Q39" s="76">
        <v>1</v>
      </c>
      <c r="R39" s="77">
        <f t="shared" si="4"/>
        <v>368</v>
      </c>
      <c r="S39" s="78">
        <f t="shared" si="9"/>
        <v>694</v>
      </c>
      <c r="T39" s="78">
        <f t="shared" si="9"/>
        <v>1</v>
      </c>
      <c r="U39" s="103">
        <f t="shared" si="6"/>
        <v>695</v>
      </c>
    </row>
    <row r="40" spans="1:21" ht="20.100000000000001" customHeight="1">
      <c r="A40" s="6">
        <v>35</v>
      </c>
      <c r="B40" s="76">
        <v>463</v>
      </c>
      <c r="C40" s="76">
        <v>45</v>
      </c>
      <c r="D40" s="77">
        <f t="shared" si="7"/>
        <v>508</v>
      </c>
      <c r="E40" s="76">
        <v>379</v>
      </c>
      <c r="F40" s="76">
        <v>29</v>
      </c>
      <c r="G40" s="77">
        <f t="shared" si="0"/>
        <v>408</v>
      </c>
      <c r="H40" s="78">
        <f t="shared" si="8"/>
        <v>842</v>
      </c>
      <c r="I40" s="78">
        <f t="shared" si="8"/>
        <v>74</v>
      </c>
      <c r="J40" s="103">
        <f t="shared" si="2"/>
        <v>916</v>
      </c>
      <c r="K40" s="63"/>
      <c r="L40" s="5">
        <v>86</v>
      </c>
      <c r="M40" s="69">
        <v>215</v>
      </c>
      <c r="N40" s="69">
        <v>0</v>
      </c>
      <c r="O40" s="70">
        <f t="shared" si="3"/>
        <v>215</v>
      </c>
      <c r="P40" s="69">
        <v>289</v>
      </c>
      <c r="Q40" s="69">
        <v>2</v>
      </c>
      <c r="R40" s="70">
        <f t="shared" si="4"/>
        <v>291</v>
      </c>
      <c r="S40" s="71">
        <f t="shared" si="9"/>
        <v>504</v>
      </c>
      <c r="T40" s="71">
        <f t="shared" si="9"/>
        <v>2</v>
      </c>
      <c r="U40" s="101">
        <f t="shared" si="6"/>
        <v>506</v>
      </c>
    </row>
    <row r="41" spans="1:21" ht="20.100000000000001" customHeight="1">
      <c r="A41" s="1">
        <v>36</v>
      </c>
      <c r="B41" s="69">
        <v>504</v>
      </c>
      <c r="C41" s="69">
        <v>61</v>
      </c>
      <c r="D41" s="70">
        <f t="shared" si="7"/>
        <v>565</v>
      </c>
      <c r="E41" s="69">
        <v>429</v>
      </c>
      <c r="F41" s="69">
        <v>36</v>
      </c>
      <c r="G41" s="70">
        <f t="shared" si="0"/>
        <v>465</v>
      </c>
      <c r="H41" s="71">
        <f t="shared" si="8"/>
        <v>933</v>
      </c>
      <c r="I41" s="71">
        <f t="shared" si="8"/>
        <v>97</v>
      </c>
      <c r="J41" s="101">
        <f t="shared" si="2"/>
        <v>1030</v>
      </c>
      <c r="K41" s="63"/>
      <c r="L41" s="5">
        <v>87</v>
      </c>
      <c r="M41" s="69">
        <v>205</v>
      </c>
      <c r="N41" s="69">
        <v>1</v>
      </c>
      <c r="O41" s="70">
        <f t="shared" si="3"/>
        <v>206</v>
      </c>
      <c r="P41" s="69">
        <v>280</v>
      </c>
      <c r="Q41" s="69">
        <v>1</v>
      </c>
      <c r="R41" s="70">
        <f t="shared" si="4"/>
        <v>281</v>
      </c>
      <c r="S41" s="71">
        <f t="shared" si="9"/>
        <v>485</v>
      </c>
      <c r="T41" s="71">
        <f t="shared" si="9"/>
        <v>2</v>
      </c>
      <c r="U41" s="101">
        <f t="shared" si="6"/>
        <v>487</v>
      </c>
    </row>
    <row r="42" spans="1:21" ht="20.100000000000001" customHeight="1">
      <c r="A42" s="1">
        <v>37</v>
      </c>
      <c r="B42" s="69">
        <v>482</v>
      </c>
      <c r="C42" s="69">
        <v>49</v>
      </c>
      <c r="D42" s="70">
        <f t="shared" si="7"/>
        <v>531</v>
      </c>
      <c r="E42" s="69">
        <v>447</v>
      </c>
      <c r="F42" s="69">
        <v>27</v>
      </c>
      <c r="G42" s="70">
        <f t="shared" si="0"/>
        <v>474</v>
      </c>
      <c r="H42" s="71">
        <f t="shared" si="8"/>
        <v>929</v>
      </c>
      <c r="I42" s="71">
        <f t="shared" si="8"/>
        <v>76</v>
      </c>
      <c r="J42" s="101">
        <f t="shared" si="2"/>
        <v>1005</v>
      </c>
      <c r="K42" s="63"/>
      <c r="L42" s="5">
        <v>88</v>
      </c>
      <c r="M42" s="69">
        <v>164</v>
      </c>
      <c r="N42" s="69">
        <v>0</v>
      </c>
      <c r="O42" s="70">
        <f t="shared" si="3"/>
        <v>164</v>
      </c>
      <c r="P42" s="69">
        <v>289</v>
      </c>
      <c r="Q42" s="69">
        <v>0</v>
      </c>
      <c r="R42" s="70">
        <f t="shared" si="4"/>
        <v>289</v>
      </c>
      <c r="S42" s="71">
        <f t="shared" si="9"/>
        <v>453</v>
      </c>
      <c r="T42" s="71">
        <f t="shared" si="9"/>
        <v>0</v>
      </c>
      <c r="U42" s="101">
        <f t="shared" si="6"/>
        <v>453</v>
      </c>
    </row>
    <row r="43" spans="1:21" ht="20.100000000000001" customHeight="1" thickBot="1">
      <c r="A43" s="1">
        <v>38</v>
      </c>
      <c r="B43" s="69">
        <v>515</v>
      </c>
      <c r="C43" s="69">
        <v>36</v>
      </c>
      <c r="D43" s="70">
        <f t="shared" si="7"/>
        <v>551</v>
      </c>
      <c r="E43" s="69">
        <v>487</v>
      </c>
      <c r="F43" s="69">
        <v>25</v>
      </c>
      <c r="G43" s="70">
        <f t="shared" si="0"/>
        <v>512</v>
      </c>
      <c r="H43" s="71">
        <f t="shared" si="8"/>
        <v>1002</v>
      </c>
      <c r="I43" s="71">
        <f t="shared" si="8"/>
        <v>61</v>
      </c>
      <c r="J43" s="101">
        <f t="shared" si="2"/>
        <v>1063</v>
      </c>
      <c r="K43" s="63"/>
      <c r="L43" s="10">
        <v>89</v>
      </c>
      <c r="M43" s="73">
        <v>160</v>
      </c>
      <c r="N43" s="73">
        <v>1</v>
      </c>
      <c r="O43" s="74">
        <f t="shared" si="3"/>
        <v>161</v>
      </c>
      <c r="P43" s="73">
        <v>273</v>
      </c>
      <c r="Q43" s="73">
        <v>0</v>
      </c>
      <c r="R43" s="74">
        <f t="shared" si="4"/>
        <v>273</v>
      </c>
      <c r="S43" s="75">
        <f t="shared" si="9"/>
        <v>433</v>
      </c>
      <c r="T43" s="75">
        <f t="shared" si="9"/>
        <v>1</v>
      </c>
      <c r="U43" s="102">
        <f t="shared" si="6"/>
        <v>434</v>
      </c>
    </row>
    <row r="44" spans="1:21" ht="20.100000000000001" customHeight="1" thickBot="1">
      <c r="A44" s="7">
        <v>39</v>
      </c>
      <c r="B44" s="73">
        <v>565</v>
      </c>
      <c r="C44" s="73">
        <v>32</v>
      </c>
      <c r="D44" s="74">
        <f t="shared" si="7"/>
        <v>597</v>
      </c>
      <c r="E44" s="73">
        <v>500</v>
      </c>
      <c r="F44" s="73">
        <v>14</v>
      </c>
      <c r="G44" s="74">
        <f t="shared" si="0"/>
        <v>514</v>
      </c>
      <c r="H44" s="75">
        <f t="shared" si="8"/>
        <v>1065</v>
      </c>
      <c r="I44" s="75">
        <f t="shared" si="8"/>
        <v>46</v>
      </c>
      <c r="J44" s="102">
        <f t="shared" si="2"/>
        <v>1111</v>
      </c>
      <c r="K44" s="63"/>
      <c r="L44" s="9">
        <v>90</v>
      </c>
      <c r="M44" s="76">
        <v>136</v>
      </c>
      <c r="N44" s="76">
        <v>0</v>
      </c>
      <c r="O44" s="77">
        <f t="shared" si="3"/>
        <v>136</v>
      </c>
      <c r="P44" s="76">
        <v>233</v>
      </c>
      <c r="Q44" s="76">
        <v>0</v>
      </c>
      <c r="R44" s="77">
        <f t="shared" si="4"/>
        <v>233</v>
      </c>
      <c r="S44" s="78">
        <f t="shared" si="9"/>
        <v>369</v>
      </c>
      <c r="T44" s="78">
        <f t="shared" si="9"/>
        <v>0</v>
      </c>
      <c r="U44" s="103">
        <f t="shared" si="6"/>
        <v>369</v>
      </c>
    </row>
    <row r="45" spans="1:21" ht="20.100000000000001" customHeight="1">
      <c r="A45" s="6">
        <v>40</v>
      </c>
      <c r="B45" s="76">
        <v>564</v>
      </c>
      <c r="C45" s="76">
        <v>17</v>
      </c>
      <c r="D45" s="77">
        <f t="shared" si="7"/>
        <v>581</v>
      </c>
      <c r="E45" s="76">
        <v>506</v>
      </c>
      <c r="F45" s="76">
        <v>23</v>
      </c>
      <c r="G45" s="77">
        <f t="shared" si="0"/>
        <v>529</v>
      </c>
      <c r="H45" s="78">
        <f t="shared" si="8"/>
        <v>1070</v>
      </c>
      <c r="I45" s="78">
        <f t="shared" si="8"/>
        <v>40</v>
      </c>
      <c r="J45" s="103">
        <f t="shared" si="2"/>
        <v>1110</v>
      </c>
      <c r="K45" s="63"/>
      <c r="L45" s="5">
        <v>91</v>
      </c>
      <c r="M45" s="69">
        <v>97</v>
      </c>
      <c r="N45" s="69">
        <v>0</v>
      </c>
      <c r="O45" s="70">
        <f t="shared" si="3"/>
        <v>97</v>
      </c>
      <c r="P45" s="69">
        <v>183</v>
      </c>
      <c r="Q45" s="69">
        <v>1</v>
      </c>
      <c r="R45" s="70">
        <f t="shared" si="4"/>
        <v>184</v>
      </c>
      <c r="S45" s="71">
        <f t="shared" si="9"/>
        <v>280</v>
      </c>
      <c r="T45" s="71">
        <f t="shared" si="9"/>
        <v>1</v>
      </c>
      <c r="U45" s="101">
        <f t="shared" si="6"/>
        <v>281</v>
      </c>
    </row>
    <row r="46" spans="1:21" ht="20.100000000000001" customHeight="1">
      <c r="A46" s="1">
        <v>41</v>
      </c>
      <c r="B46" s="69">
        <v>523</v>
      </c>
      <c r="C46" s="69">
        <v>23</v>
      </c>
      <c r="D46" s="70">
        <f t="shared" si="7"/>
        <v>546</v>
      </c>
      <c r="E46" s="69">
        <v>507</v>
      </c>
      <c r="F46" s="69">
        <v>22</v>
      </c>
      <c r="G46" s="70">
        <f t="shared" si="0"/>
        <v>529</v>
      </c>
      <c r="H46" s="71">
        <f t="shared" si="8"/>
        <v>1030</v>
      </c>
      <c r="I46" s="71">
        <f t="shared" si="8"/>
        <v>45</v>
      </c>
      <c r="J46" s="101">
        <f t="shared" si="2"/>
        <v>1075</v>
      </c>
      <c r="K46" s="63"/>
      <c r="L46" s="5">
        <v>92</v>
      </c>
      <c r="M46" s="69">
        <v>73</v>
      </c>
      <c r="N46" s="69">
        <v>0</v>
      </c>
      <c r="O46" s="70">
        <f t="shared" si="3"/>
        <v>73</v>
      </c>
      <c r="P46" s="69">
        <v>167</v>
      </c>
      <c r="Q46" s="69">
        <v>0</v>
      </c>
      <c r="R46" s="70">
        <f t="shared" si="4"/>
        <v>167</v>
      </c>
      <c r="S46" s="71">
        <f t="shared" si="9"/>
        <v>240</v>
      </c>
      <c r="T46" s="71">
        <f t="shared" si="9"/>
        <v>0</v>
      </c>
      <c r="U46" s="101">
        <f t="shared" si="6"/>
        <v>240</v>
      </c>
    </row>
    <row r="47" spans="1:21" ht="20.100000000000001" customHeight="1">
      <c r="A47" s="1">
        <v>42</v>
      </c>
      <c r="B47" s="69">
        <v>550</v>
      </c>
      <c r="C47" s="69">
        <v>28</v>
      </c>
      <c r="D47" s="70">
        <f t="shared" si="7"/>
        <v>578</v>
      </c>
      <c r="E47" s="69">
        <v>561</v>
      </c>
      <c r="F47" s="69">
        <v>31</v>
      </c>
      <c r="G47" s="70">
        <f t="shared" si="0"/>
        <v>592</v>
      </c>
      <c r="H47" s="71">
        <f t="shared" si="8"/>
        <v>1111</v>
      </c>
      <c r="I47" s="71">
        <f t="shared" si="8"/>
        <v>59</v>
      </c>
      <c r="J47" s="101">
        <f t="shared" si="2"/>
        <v>1170</v>
      </c>
      <c r="K47" s="63"/>
      <c r="L47" s="5">
        <v>93</v>
      </c>
      <c r="M47" s="69">
        <v>48</v>
      </c>
      <c r="N47" s="69">
        <v>0</v>
      </c>
      <c r="O47" s="70">
        <f t="shared" si="3"/>
        <v>48</v>
      </c>
      <c r="P47" s="69">
        <v>142</v>
      </c>
      <c r="Q47" s="69">
        <v>0</v>
      </c>
      <c r="R47" s="70">
        <f t="shared" si="4"/>
        <v>142</v>
      </c>
      <c r="S47" s="71">
        <f t="shared" si="9"/>
        <v>190</v>
      </c>
      <c r="T47" s="71">
        <f t="shared" si="9"/>
        <v>0</v>
      </c>
      <c r="U47" s="101">
        <f t="shared" si="6"/>
        <v>190</v>
      </c>
    </row>
    <row r="48" spans="1:21" ht="20.100000000000001" customHeight="1" thickBot="1">
      <c r="A48" s="1">
        <v>43</v>
      </c>
      <c r="B48" s="69">
        <v>587</v>
      </c>
      <c r="C48" s="69">
        <v>26</v>
      </c>
      <c r="D48" s="70">
        <f t="shared" si="7"/>
        <v>613</v>
      </c>
      <c r="E48" s="69">
        <v>515</v>
      </c>
      <c r="F48" s="69">
        <v>25</v>
      </c>
      <c r="G48" s="70">
        <f t="shared" si="0"/>
        <v>540</v>
      </c>
      <c r="H48" s="71">
        <f t="shared" si="8"/>
        <v>1102</v>
      </c>
      <c r="I48" s="71">
        <f t="shared" si="8"/>
        <v>51</v>
      </c>
      <c r="J48" s="101">
        <f t="shared" si="2"/>
        <v>1153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3">
        <v>102</v>
      </c>
      <c r="Q48" s="73">
        <v>0</v>
      </c>
      <c r="R48" s="74">
        <f t="shared" si="4"/>
        <v>102</v>
      </c>
      <c r="S48" s="75">
        <f t="shared" si="9"/>
        <v>138</v>
      </c>
      <c r="T48" s="75">
        <f t="shared" si="9"/>
        <v>0</v>
      </c>
      <c r="U48" s="102">
        <f t="shared" si="6"/>
        <v>138</v>
      </c>
    </row>
    <row r="49" spans="1:21" ht="20.100000000000001" customHeight="1" thickBot="1">
      <c r="A49" s="7">
        <v>44</v>
      </c>
      <c r="B49" s="73">
        <v>559</v>
      </c>
      <c r="C49" s="73">
        <v>23</v>
      </c>
      <c r="D49" s="74">
        <f t="shared" si="7"/>
        <v>582</v>
      </c>
      <c r="E49" s="73">
        <v>505</v>
      </c>
      <c r="F49" s="73">
        <v>17</v>
      </c>
      <c r="G49" s="74">
        <f t="shared" si="0"/>
        <v>522</v>
      </c>
      <c r="H49" s="75">
        <f t="shared" si="8"/>
        <v>1064</v>
      </c>
      <c r="I49" s="75">
        <f t="shared" si="8"/>
        <v>40</v>
      </c>
      <c r="J49" s="102">
        <f t="shared" si="2"/>
        <v>1104</v>
      </c>
      <c r="K49" s="63"/>
      <c r="L49" s="9">
        <v>95</v>
      </c>
      <c r="M49" s="76">
        <v>27</v>
      </c>
      <c r="N49" s="79">
        <v>0</v>
      </c>
      <c r="O49" s="77">
        <f t="shared" si="3"/>
        <v>27</v>
      </c>
      <c r="P49" s="76">
        <v>84</v>
      </c>
      <c r="Q49" s="76">
        <v>0</v>
      </c>
      <c r="R49" s="77">
        <f t="shared" si="4"/>
        <v>84</v>
      </c>
      <c r="S49" s="78">
        <f t="shared" si="9"/>
        <v>111</v>
      </c>
      <c r="T49" s="78">
        <f t="shared" si="9"/>
        <v>0</v>
      </c>
      <c r="U49" s="103">
        <f t="shared" si="6"/>
        <v>111</v>
      </c>
    </row>
    <row r="50" spans="1:21" ht="20.100000000000001" customHeight="1">
      <c r="A50" s="6">
        <v>45</v>
      </c>
      <c r="B50" s="76">
        <v>599</v>
      </c>
      <c r="C50" s="76">
        <v>23</v>
      </c>
      <c r="D50" s="77">
        <f t="shared" si="7"/>
        <v>622</v>
      </c>
      <c r="E50" s="76">
        <v>532</v>
      </c>
      <c r="F50" s="76">
        <v>20</v>
      </c>
      <c r="G50" s="77">
        <f t="shared" si="0"/>
        <v>552</v>
      </c>
      <c r="H50" s="78">
        <f t="shared" si="8"/>
        <v>1131</v>
      </c>
      <c r="I50" s="78">
        <f t="shared" si="8"/>
        <v>43</v>
      </c>
      <c r="J50" s="103">
        <f t="shared" si="2"/>
        <v>1174</v>
      </c>
      <c r="K50" s="63"/>
      <c r="L50" s="5">
        <v>96</v>
      </c>
      <c r="M50" s="69">
        <v>15</v>
      </c>
      <c r="N50" s="69">
        <v>0</v>
      </c>
      <c r="O50" s="70">
        <f t="shared" si="3"/>
        <v>15</v>
      </c>
      <c r="P50" s="69">
        <v>68</v>
      </c>
      <c r="Q50" s="69">
        <v>0</v>
      </c>
      <c r="R50" s="70">
        <f t="shared" si="4"/>
        <v>68</v>
      </c>
      <c r="S50" s="71">
        <f t="shared" si="9"/>
        <v>83</v>
      </c>
      <c r="T50" s="71">
        <f t="shared" si="9"/>
        <v>0</v>
      </c>
      <c r="U50" s="101">
        <f t="shared" si="6"/>
        <v>83</v>
      </c>
    </row>
    <row r="51" spans="1:21" ht="20.100000000000001" customHeight="1">
      <c r="A51" s="1">
        <v>46</v>
      </c>
      <c r="B51" s="69">
        <v>612</v>
      </c>
      <c r="C51" s="69">
        <v>26</v>
      </c>
      <c r="D51" s="70">
        <f t="shared" si="7"/>
        <v>638</v>
      </c>
      <c r="E51" s="69">
        <v>558</v>
      </c>
      <c r="F51" s="69">
        <v>18</v>
      </c>
      <c r="G51" s="70">
        <f t="shared" si="0"/>
        <v>576</v>
      </c>
      <c r="H51" s="71">
        <f t="shared" si="8"/>
        <v>1170</v>
      </c>
      <c r="I51" s="71">
        <f t="shared" si="8"/>
        <v>44</v>
      </c>
      <c r="J51" s="101">
        <f t="shared" si="2"/>
        <v>1214</v>
      </c>
      <c r="K51" s="63"/>
      <c r="L51" s="5">
        <v>97</v>
      </c>
      <c r="M51" s="69">
        <v>17</v>
      </c>
      <c r="N51" s="69">
        <v>0</v>
      </c>
      <c r="O51" s="70">
        <f t="shared" si="3"/>
        <v>17</v>
      </c>
      <c r="P51" s="69">
        <v>57</v>
      </c>
      <c r="Q51" s="69">
        <v>0</v>
      </c>
      <c r="R51" s="70">
        <f t="shared" si="4"/>
        <v>57</v>
      </c>
      <c r="S51" s="71">
        <f t="shared" si="9"/>
        <v>74</v>
      </c>
      <c r="T51" s="71">
        <f t="shared" si="9"/>
        <v>0</v>
      </c>
      <c r="U51" s="101">
        <f t="shared" si="6"/>
        <v>74</v>
      </c>
    </row>
    <row r="52" spans="1:21" ht="20.100000000000001" customHeight="1">
      <c r="A52" s="1">
        <v>47</v>
      </c>
      <c r="B52" s="69">
        <v>640</v>
      </c>
      <c r="C52" s="69">
        <v>23</v>
      </c>
      <c r="D52" s="70">
        <f t="shared" si="7"/>
        <v>663</v>
      </c>
      <c r="E52" s="69">
        <v>582</v>
      </c>
      <c r="F52" s="69">
        <v>19</v>
      </c>
      <c r="G52" s="70">
        <f t="shared" si="0"/>
        <v>601</v>
      </c>
      <c r="H52" s="71">
        <f t="shared" si="8"/>
        <v>1222</v>
      </c>
      <c r="I52" s="71">
        <f t="shared" si="8"/>
        <v>42</v>
      </c>
      <c r="J52" s="101">
        <f t="shared" si="2"/>
        <v>1264</v>
      </c>
      <c r="K52" s="63"/>
      <c r="L52" s="5">
        <v>98</v>
      </c>
      <c r="M52" s="69">
        <v>7</v>
      </c>
      <c r="N52" s="69">
        <v>0</v>
      </c>
      <c r="O52" s="70">
        <f t="shared" si="3"/>
        <v>7</v>
      </c>
      <c r="P52" s="69">
        <v>40</v>
      </c>
      <c r="Q52" s="69">
        <v>1</v>
      </c>
      <c r="R52" s="70">
        <f t="shared" si="4"/>
        <v>41</v>
      </c>
      <c r="S52" s="71">
        <f t="shared" si="9"/>
        <v>47</v>
      </c>
      <c r="T52" s="71">
        <f t="shared" si="9"/>
        <v>1</v>
      </c>
      <c r="U52" s="101">
        <f t="shared" si="6"/>
        <v>48</v>
      </c>
    </row>
    <row r="53" spans="1:21" ht="20.100000000000001" customHeight="1" thickBot="1">
      <c r="A53" s="1">
        <v>48</v>
      </c>
      <c r="B53" s="69">
        <v>647</v>
      </c>
      <c r="C53" s="69">
        <v>11</v>
      </c>
      <c r="D53" s="70">
        <f t="shared" si="7"/>
        <v>658</v>
      </c>
      <c r="E53" s="69">
        <v>543</v>
      </c>
      <c r="F53" s="69">
        <v>21</v>
      </c>
      <c r="G53" s="70">
        <f t="shared" si="0"/>
        <v>564</v>
      </c>
      <c r="H53" s="71">
        <f t="shared" si="8"/>
        <v>1190</v>
      </c>
      <c r="I53" s="71">
        <f t="shared" si="8"/>
        <v>32</v>
      </c>
      <c r="J53" s="101">
        <f t="shared" si="2"/>
        <v>1222</v>
      </c>
      <c r="K53" s="63"/>
      <c r="L53" s="10">
        <v>99</v>
      </c>
      <c r="M53" s="73">
        <v>4</v>
      </c>
      <c r="N53" s="73">
        <v>0</v>
      </c>
      <c r="O53" s="74">
        <f t="shared" si="3"/>
        <v>4</v>
      </c>
      <c r="P53" s="73">
        <v>27</v>
      </c>
      <c r="Q53" s="73">
        <v>0</v>
      </c>
      <c r="R53" s="74">
        <f t="shared" si="4"/>
        <v>27</v>
      </c>
      <c r="S53" s="75">
        <f t="shared" si="9"/>
        <v>31</v>
      </c>
      <c r="T53" s="75">
        <f t="shared" si="9"/>
        <v>0</v>
      </c>
      <c r="U53" s="102">
        <f t="shared" si="6"/>
        <v>31</v>
      </c>
    </row>
    <row r="54" spans="1:21" ht="20.100000000000001" customHeight="1" thickBot="1">
      <c r="A54" s="7">
        <v>49</v>
      </c>
      <c r="B54" s="73">
        <v>633</v>
      </c>
      <c r="C54" s="73">
        <v>17</v>
      </c>
      <c r="D54" s="74">
        <f t="shared" si="7"/>
        <v>650</v>
      </c>
      <c r="E54" s="73">
        <v>601</v>
      </c>
      <c r="F54" s="73">
        <v>19</v>
      </c>
      <c r="G54" s="74">
        <f t="shared" si="0"/>
        <v>620</v>
      </c>
      <c r="H54" s="75">
        <f t="shared" si="8"/>
        <v>1234</v>
      </c>
      <c r="I54" s="75">
        <f t="shared" si="8"/>
        <v>36</v>
      </c>
      <c r="J54" s="102">
        <f t="shared" si="2"/>
        <v>1270</v>
      </c>
      <c r="K54" s="63"/>
      <c r="L54" s="9">
        <v>100</v>
      </c>
      <c r="M54" s="76">
        <v>5</v>
      </c>
      <c r="N54" s="76">
        <v>0</v>
      </c>
      <c r="O54" s="77">
        <f t="shared" si="3"/>
        <v>5</v>
      </c>
      <c r="P54" s="76">
        <v>16</v>
      </c>
      <c r="Q54" s="76">
        <v>0</v>
      </c>
      <c r="R54" s="77">
        <f t="shared" si="4"/>
        <v>16</v>
      </c>
      <c r="S54" s="78">
        <f t="shared" si="9"/>
        <v>21</v>
      </c>
      <c r="T54" s="78">
        <f t="shared" si="9"/>
        <v>0</v>
      </c>
      <c r="U54" s="103">
        <f t="shared" si="6"/>
        <v>21</v>
      </c>
    </row>
    <row r="55" spans="1:21" ht="20.100000000000001" customHeight="1">
      <c r="A55" s="6">
        <v>50</v>
      </c>
      <c r="B55" s="76">
        <v>716</v>
      </c>
      <c r="C55" s="76">
        <v>16</v>
      </c>
      <c r="D55" s="77">
        <f t="shared" si="7"/>
        <v>732</v>
      </c>
      <c r="E55" s="76">
        <v>646</v>
      </c>
      <c r="F55" s="76">
        <v>17</v>
      </c>
      <c r="G55" s="77">
        <f t="shared" si="0"/>
        <v>663</v>
      </c>
      <c r="H55" s="78">
        <f t="shared" si="8"/>
        <v>1362</v>
      </c>
      <c r="I55" s="78">
        <f t="shared" si="8"/>
        <v>33</v>
      </c>
      <c r="J55" s="103">
        <f t="shared" si="2"/>
        <v>1395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76">
        <v>4</v>
      </c>
      <c r="Q55" s="76">
        <v>0</v>
      </c>
      <c r="R55" s="77">
        <f t="shared" si="4"/>
        <v>4</v>
      </c>
      <c r="S55" s="78">
        <f t="shared" si="9"/>
        <v>6</v>
      </c>
      <c r="T55" s="78">
        <f t="shared" si="9"/>
        <v>0</v>
      </c>
      <c r="U55" s="103">
        <f t="shared" si="6"/>
        <v>6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3</v>
      </c>
      <c r="N56" s="69">
        <v>0</v>
      </c>
      <c r="O56" s="77">
        <f t="shared" si="3"/>
        <v>3</v>
      </c>
      <c r="P56" s="76">
        <v>3</v>
      </c>
      <c r="Q56" s="76">
        <v>0</v>
      </c>
      <c r="R56" s="77">
        <f t="shared" si="4"/>
        <v>3</v>
      </c>
      <c r="S56" s="78">
        <f t="shared" si="9"/>
        <v>6</v>
      </c>
      <c r="T56" s="78">
        <f t="shared" si="9"/>
        <v>0</v>
      </c>
      <c r="U56" s="103">
        <f t="shared" si="6"/>
        <v>6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4</v>
      </c>
      <c r="Q57" s="76">
        <v>0</v>
      </c>
      <c r="R57" s="77">
        <f t="shared" si="4"/>
        <v>4</v>
      </c>
      <c r="S57" s="78">
        <f t="shared" si="9"/>
        <v>4</v>
      </c>
      <c r="T57" s="78">
        <f t="shared" si="9"/>
        <v>0</v>
      </c>
      <c r="U57" s="103">
        <f t="shared" si="6"/>
        <v>4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65"/>
      <c r="B59" s="105">
        <f>SUM(B5:B55)+SUM(M5:M59)</f>
        <v>43466</v>
      </c>
      <c r="C59" s="105">
        <f>SUM(C5:C55)+SUM(N5:N59)</f>
        <v>2234</v>
      </c>
      <c r="D59" s="105">
        <f>SUM(D5:D55)+SUM(O5:O59)</f>
        <v>45700</v>
      </c>
      <c r="E59" s="105">
        <f t="shared" ref="E59:J59" si="10">SUM(E5:E55)+SUM(P5:P59)</f>
        <v>43479</v>
      </c>
      <c r="F59" s="105">
        <f t="shared" si="10"/>
        <v>1958</v>
      </c>
      <c r="G59" s="105">
        <f t="shared" si="10"/>
        <v>45437</v>
      </c>
      <c r="H59" s="105">
        <f t="shared" si="10"/>
        <v>86945</v>
      </c>
      <c r="I59" s="105">
        <f t="shared" si="10"/>
        <v>4192</v>
      </c>
      <c r="J59" s="106">
        <f t="shared" si="10"/>
        <v>91137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46.94</v>
      </c>
      <c r="Q62" s="195"/>
    </row>
    <row r="63" spans="1:21" ht="20.100000000000001" customHeight="1">
      <c r="A63" s="89" t="s">
        <v>23</v>
      </c>
      <c r="B63" s="97"/>
      <c r="C63" s="97"/>
      <c r="D63" s="85">
        <f t="shared" ref="D63:H63" si="11">SUM(B5:B10)</f>
        <v>1678</v>
      </c>
      <c r="E63" s="85">
        <f t="shared" si="11"/>
        <v>92</v>
      </c>
      <c r="F63" s="86">
        <f t="shared" ref="F63:F70" si="12">SUM(D63:E63)</f>
        <v>1770</v>
      </c>
      <c r="G63" s="85">
        <f t="shared" si="11"/>
        <v>1617</v>
      </c>
      <c r="H63" s="85">
        <f t="shared" si="11"/>
        <v>73</v>
      </c>
      <c r="I63" s="86">
        <f t="shared" ref="I63:I70" si="13">SUM(G63:H63)</f>
        <v>1690</v>
      </c>
      <c r="J63" s="87">
        <f t="shared" ref="J63:K70" si="14">D63+G63</f>
        <v>3295</v>
      </c>
      <c r="K63" s="166">
        <f t="shared" si="14"/>
        <v>165</v>
      </c>
      <c r="L63" s="167"/>
      <c r="M63" s="100">
        <f t="shared" ref="M63:M70" si="15">SUM(J63:L63)</f>
        <v>3460</v>
      </c>
      <c r="O63" s="84" t="s">
        <v>9</v>
      </c>
      <c r="P63" s="194">
        <v>49.4</v>
      </c>
      <c r="Q63" s="195"/>
    </row>
    <row r="64" spans="1:21" ht="20.100000000000001" customHeight="1">
      <c r="A64" s="89" t="s">
        <v>24</v>
      </c>
      <c r="B64" s="97"/>
      <c r="C64" s="97"/>
      <c r="D64" s="85">
        <f t="shared" ref="D64:H64" si="16">SUM(B11:B16)</f>
        <v>2210</v>
      </c>
      <c r="E64" s="85">
        <f t="shared" si="16"/>
        <v>60</v>
      </c>
      <c r="F64" s="86">
        <f t="shared" si="12"/>
        <v>2270</v>
      </c>
      <c r="G64" s="85">
        <f t="shared" si="16"/>
        <v>2082</v>
      </c>
      <c r="H64" s="85">
        <f t="shared" si="16"/>
        <v>62</v>
      </c>
      <c r="I64" s="86">
        <f t="shared" si="13"/>
        <v>2144</v>
      </c>
      <c r="J64" s="87">
        <f t="shared" si="14"/>
        <v>4292</v>
      </c>
      <c r="K64" s="166">
        <f t="shared" si="14"/>
        <v>122</v>
      </c>
      <c r="L64" s="167"/>
      <c r="M64" s="100">
        <f t="shared" si="15"/>
        <v>4414</v>
      </c>
      <c r="O64" s="84" t="s">
        <v>12</v>
      </c>
      <c r="P64" s="194">
        <v>48.16</v>
      </c>
      <c r="Q64" s="195"/>
    </row>
    <row r="65" spans="1:13" ht="20.100000000000001" customHeight="1">
      <c r="A65" s="89" t="s">
        <v>16</v>
      </c>
      <c r="B65" s="97"/>
      <c r="C65" s="97"/>
      <c r="D65" s="85">
        <f t="shared" ref="D65:H65" si="17">SUM(B17:B19)</f>
        <v>1131</v>
      </c>
      <c r="E65" s="85">
        <f t="shared" si="17"/>
        <v>22</v>
      </c>
      <c r="F65" s="86">
        <f t="shared" si="12"/>
        <v>1153</v>
      </c>
      <c r="G65" s="85">
        <f t="shared" si="17"/>
        <v>1061</v>
      </c>
      <c r="H65" s="85">
        <f t="shared" si="17"/>
        <v>23</v>
      </c>
      <c r="I65" s="86">
        <f t="shared" si="13"/>
        <v>1084</v>
      </c>
      <c r="J65" s="87">
        <f t="shared" si="14"/>
        <v>2192</v>
      </c>
      <c r="K65" s="166">
        <f t="shared" si="14"/>
        <v>45</v>
      </c>
      <c r="L65" s="167"/>
      <c r="M65" s="100">
        <f t="shared" si="15"/>
        <v>2237</v>
      </c>
    </row>
    <row r="66" spans="1:13" ht="20.100000000000001" customHeight="1">
      <c r="A66" s="89" t="s">
        <v>25</v>
      </c>
      <c r="B66" s="97"/>
      <c r="C66" s="97"/>
      <c r="D66" s="85">
        <f t="shared" ref="D66:H66" si="18">SUM(B5:B24)</f>
        <v>6953</v>
      </c>
      <c r="E66" s="85">
        <f t="shared" si="18"/>
        <v>330</v>
      </c>
      <c r="F66" s="86">
        <f t="shared" si="12"/>
        <v>7283</v>
      </c>
      <c r="G66" s="85">
        <f t="shared" si="18"/>
        <v>6659</v>
      </c>
      <c r="H66" s="85">
        <f t="shared" si="18"/>
        <v>288</v>
      </c>
      <c r="I66" s="86">
        <f t="shared" si="13"/>
        <v>6947</v>
      </c>
      <c r="J66" s="87">
        <f t="shared" si="14"/>
        <v>13612</v>
      </c>
      <c r="K66" s="166">
        <f t="shared" si="14"/>
        <v>618</v>
      </c>
      <c r="L66" s="167"/>
      <c r="M66" s="100">
        <f t="shared" si="15"/>
        <v>14230</v>
      </c>
    </row>
    <row r="67" spans="1:13" ht="20.100000000000001" customHeight="1">
      <c r="A67" s="89" t="s">
        <v>17</v>
      </c>
      <c r="B67" s="97"/>
      <c r="C67" s="97"/>
      <c r="D67" s="85">
        <f t="shared" ref="D67:H67" si="19">SUM(B45:B55)+SUM(M5:M18)</f>
        <v>15324</v>
      </c>
      <c r="E67" s="85">
        <f t="shared" si="19"/>
        <v>397</v>
      </c>
      <c r="F67" s="86">
        <f t="shared" si="12"/>
        <v>15721</v>
      </c>
      <c r="G67" s="85">
        <f t="shared" si="19"/>
        <v>14122</v>
      </c>
      <c r="H67" s="85">
        <f t="shared" si="19"/>
        <v>485</v>
      </c>
      <c r="I67" s="86">
        <f t="shared" si="13"/>
        <v>14607</v>
      </c>
      <c r="J67" s="87">
        <f t="shared" si="14"/>
        <v>29446</v>
      </c>
      <c r="K67" s="166">
        <f t="shared" si="14"/>
        <v>882</v>
      </c>
      <c r="L67" s="167"/>
      <c r="M67" s="100">
        <f t="shared" si="15"/>
        <v>30328</v>
      </c>
    </row>
    <row r="68" spans="1:13" ht="20.100000000000001" customHeight="1">
      <c r="A68" s="89" t="s">
        <v>18</v>
      </c>
      <c r="B68" s="97"/>
      <c r="C68" s="97"/>
      <c r="D68" s="85">
        <f t="shared" ref="D68:H68" si="20">SUM(M19:M28)</f>
        <v>6034</v>
      </c>
      <c r="E68" s="85">
        <f t="shared" si="20"/>
        <v>61</v>
      </c>
      <c r="F68" s="86">
        <f t="shared" si="12"/>
        <v>6095</v>
      </c>
      <c r="G68" s="85">
        <f t="shared" si="20"/>
        <v>6285</v>
      </c>
      <c r="H68" s="85">
        <f t="shared" si="20"/>
        <v>63</v>
      </c>
      <c r="I68" s="86">
        <f t="shared" si="13"/>
        <v>6348</v>
      </c>
      <c r="J68" s="87">
        <f t="shared" si="14"/>
        <v>12319</v>
      </c>
      <c r="K68" s="166">
        <f t="shared" si="14"/>
        <v>124</v>
      </c>
      <c r="L68" s="167"/>
      <c r="M68" s="100">
        <f t="shared" si="15"/>
        <v>12443</v>
      </c>
    </row>
    <row r="69" spans="1:13" ht="20.100000000000001" customHeight="1">
      <c r="A69" s="89" t="s">
        <v>19</v>
      </c>
      <c r="B69" s="97"/>
      <c r="C69" s="97"/>
      <c r="D69" s="85">
        <f t="shared" ref="D69:H69" si="21">SUM(M19:M59)</f>
        <v>12578</v>
      </c>
      <c r="E69" s="85">
        <f t="shared" si="21"/>
        <v>75</v>
      </c>
      <c r="F69" s="86">
        <f t="shared" si="12"/>
        <v>12653</v>
      </c>
      <c r="G69" s="85">
        <f t="shared" si="21"/>
        <v>14833</v>
      </c>
      <c r="H69" s="85">
        <f t="shared" si="21"/>
        <v>82</v>
      </c>
      <c r="I69" s="86">
        <f t="shared" si="13"/>
        <v>14915</v>
      </c>
      <c r="J69" s="87">
        <f t="shared" si="14"/>
        <v>27411</v>
      </c>
      <c r="K69" s="166">
        <f t="shared" si="14"/>
        <v>157</v>
      </c>
      <c r="L69" s="167"/>
      <c r="M69" s="100">
        <f t="shared" si="15"/>
        <v>27568</v>
      </c>
    </row>
    <row r="70" spans="1:13" ht="20.100000000000001" customHeight="1">
      <c r="A70" s="90" t="s">
        <v>13</v>
      </c>
      <c r="B70" s="11"/>
      <c r="C70" s="11"/>
      <c r="D70" s="85">
        <f t="shared" ref="D70:H70" si="22">SUM(M29:M59)</f>
        <v>6544</v>
      </c>
      <c r="E70" s="85">
        <f t="shared" si="22"/>
        <v>14</v>
      </c>
      <c r="F70" s="86">
        <f t="shared" si="12"/>
        <v>6558</v>
      </c>
      <c r="G70" s="85">
        <f t="shared" si="22"/>
        <v>8548</v>
      </c>
      <c r="H70" s="85">
        <f t="shared" si="22"/>
        <v>19</v>
      </c>
      <c r="I70" s="86">
        <f t="shared" si="13"/>
        <v>8567</v>
      </c>
      <c r="J70" s="87">
        <f t="shared" si="14"/>
        <v>15092</v>
      </c>
      <c r="K70" s="166">
        <f t="shared" si="14"/>
        <v>33</v>
      </c>
      <c r="L70" s="167"/>
      <c r="M70" s="100">
        <f t="shared" si="15"/>
        <v>15125</v>
      </c>
    </row>
    <row r="71" spans="1:13">
      <c r="G71" s="67"/>
      <c r="H71" s="67"/>
      <c r="I71" s="68"/>
      <c r="J71" s="66"/>
    </row>
  </sheetData>
  <mergeCells count="29"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P63:Q63"/>
    <mergeCell ref="K64:L64"/>
    <mergeCell ref="P64:Q64"/>
    <mergeCell ref="K65:L65"/>
    <mergeCell ref="K66:L66"/>
    <mergeCell ref="K67:L67"/>
    <mergeCell ref="K68:L68"/>
    <mergeCell ref="K69:L69"/>
    <mergeCell ref="K70:L70"/>
    <mergeCell ref="K63:L6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tabSelected="1"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35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15" t="s">
        <v>3</v>
      </c>
      <c r="C4" s="115" t="s">
        <v>4</v>
      </c>
      <c r="D4" s="2" t="s">
        <v>5</v>
      </c>
      <c r="E4" s="115" t="s">
        <v>3</v>
      </c>
      <c r="F4" s="11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247</v>
      </c>
      <c r="C5" s="69">
        <v>17</v>
      </c>
      <c r="D5" s="70">
        <f>B5+C5</f>
        <v>264</v>
      </c>
      <c r="E5" s="69">
        <v>226</v>
      </c>
      <c r="F5" s="69">
        <v>10</v>
      </c>
      <c r="G5" s="70">
        <f t="shared" ref="G5:G55" si="0">E5+F5</f>
        <v>236</v>
      </c>
      <c r="H5" s="71">
        <f t="shared" ref="H5:I36" si="1">B5+E5</f>
        <v>473</v>
      </c>
      <c r="I5" s="71">
        <f t="shared" si="1"/>
        <v>27</v>
      </c>
      <c r="J5" s="101">
        <f t="shared" ref="J5:J55" si="2">H5+I5</f>
        <v>500</v>
      </c>
      <c r="K5" s="63"/>
      <c r="L5" s="5">
        <v>51</v>
      </c>
      <c r="M5" s="69">
        <v>753</v>
      </c>
      <c r="N5" s="69">
        <v>18</v>
      </c>
      <c r="O5" s="70">
        <f t="shared" ref="O5:O59" si="3">M5+N5</f>
        <v>771</v>
      </c>
      <c r="P5" s="69">
        <v>642</v>
      </c>
      <c r="Q5" s="69">
        <v>16</v>
      </c>
      <c r="R5" s="70">
        <f t="shared" ref="R5:R59" si="4">P5+Q5</f>
        <v>658</v>
      </c>
      <c r="S5" s="71">
        <f t="shared" ref="S5:T36" si="5">M5+P5</f>
        <v>1395</v>
      </c>
      <c r="T5" s="71">
        <f t="shared" si="5"/>
        <v>34</v>
      </c>
      <c r="U5" s="101">
        <f t="shared" ref="U5:U59" si="6">S5+T5</f>
        <v>1429</v>
      </c>
    </row>
    <row r="6" spans="1:21" ht="20.100000000000001" customHeight="1">
      <c r="A6" s="1">
        <v>1</v>
      </c>
      <c r="B6" s="69">
        <v>237</v>
      </c>
      <c r="C6" s="69">
        <v>24</v>
      </c>
      <c r="D6" s="70">
        <f t="shared" ref="D6:D55" si="7">B6+C6</f>
        <v>261</v>
      </c>
      <c r="E6" s="69">
        <v>271</v>
      </c>
      <c r="F6" s="69">
        <v>24</v>
      </c>
      <c r="G6" s="70">
        <f t="shared" si="0"/>
        <v>295</v>
      </c>
      <c r="H6" s="71">
        <f t="shared" si="1"/>
        <v>508</v>
      </c>
      <c r="I6" s="71">
        <f t="shared" si="1"/>
        <v>48</v>
      </c>
      <c r="J6" s="101">
        <f t="shared" si="2"/>
        <v>556</v>
      </c>
      <c r="K6" s="63"/>
      <c r="L6" s="5">
        <v>52</v>
      </c>
      <c r="M6" s="69">
        <v>786</v>
      </c>
      <c r="N6" s="69">
        <v>9</v>
      </c>
      <c r="O6" s="70">
        <f t="shared" si="3"/>
        <v>795</v>
      </c>
      <c r="P6" s="69">
        <v>637</v>
      </c>
      <c r="Q6" s="69">
        <v>21</v>
      </c>
      <c r="R6" s="70">
        <f t="shared" si="4"/>
        <v>658</v>
      </c>
      <c r="S6" s="71">
        <f t="shared" si="5"/>
        <v>1423</v>
      </c>
      <c r="T6" s="71">
        <f t="shared" si="5"/>
        <v>30</v>
      </c>
      <c r="U6" s="101">
        <f t="shared" si="6"/>
        <v>1453</v>
      </c>
    </row>
    <row r="7" spans="1:21" ht="20.100000000000001" customHeight="1">
      <c r="A7" s="1">
        <v>2</v>
      </c>
      <c r="B7" s="69">
        <v>273</v>
      </c>
      <c r="C7" s="69">
        <v>15</v>
      </c>
      <c r="D7" s="70">
        <f t="shared" si="7"/>
        <v>288</v>
      </c>
      <c r="E7" s="69">
        <v>229</v>
      </c>
      <c r="F7" s="69">
        <v>9</v>
      </c>
      <c r="G7" s="70">
        <f t="shared" si="0"/>
        <v>238</v>
      </c>
      <c r="H7" s="71">
        <f t="shared" si="1"/>
        <v>502</v>
      </c>
      <c r="I7" s="71">
        <f t="shared" si="1"/>
        <v>24</v>
      </c>
      <c r="J7" s="101">
        <f t="shared" si="2"/>
        <v>526</v>
      </c>
      <c r="K7" s="63"/>
      <c r="L7" s="5">
        <v>53</v>
      </c>
      <c r="M7" s="69">
        <v>728</v>
      </c>
      <c r="N7" s="72">
        <v>15</v>
      </c>
      <c r="O7" s="70">
        <f t="shared" si="3"/>
        <v>743</v>
      </c>
      <c r="P7" s="69">
        <v>632</v>
      </c>
      <c r="Q7" s="72">
        <v>22</v>
      </c>
      <c r="R7" s="70">
        <f t="shared" si="4"/>
        <v>654</v>
      </c>
      <c r="S7" s="71">
        <f t="shared" si="5"/>
        <v>1360</v>
      </c>
      <c r="T7" s="71">
        <f t="shared" si="5"/>
        <v>37</v>
      </c>
      <c r="U7" s="101">
        <f t="shared" si="6"/>
        <v>1397</v>
      </c>
    </row>
    <row r="8" spans="1:21" ht="20.100000000000001" customHeight="1" thickBot="1">
      <c r="A8" s="1">
        <v>3</v>
      </c>
      <c r="B8" s="69">
        <v>283</v>
      </c>
      <c r="C8" s="69">
        <v>13</v>
      </c>
      <c r="D8" s="70">
        <f t="shared" si="7"/>
        <v>296</v>
      </c>
      <c r="E8" s="69">
        <v>303</v>
      </c>
      <c r="F8" s="69">
        <v>12</v>
      </c>
      <c r="G8" s="70">
        <f t="shared" si="0"/>
        <v>315</v>
      </c>
      <c r="H8" s="71">
        <f t="shared" si="1"/>
        <v>586</v>
      </c>
      <c r="I8" s="71">
        <f t="shared" si="1"/>
        <v>25</v>
      </c>
      <c r="J8" s="101">
        <f t="shared" si="2"/>
        <v>611</v>
      </c>
      <c r="K8" s="63"/>
      <c r="L8" s="10">
        <v>54</v>
      </c>
      <c r="M8" s="73">
        <v>693</v>
      </c>
      <c r="N8" s="73">
        <v>14</v>
      </c>
      <c r="O8" s="74">
        <f t="shared" si="3"/>
        <v>707</v>
      </c>
      <c r="P8" s="73">
        <v>608</v>
      </c>
      <c r="Q8" s="73">
        <v>14</v>
      </c>
      <c r="R8" s="74">
        <f t="shared" si="4"/>
        <v>622</v>
      </c>
      <c r="S8" s="75">
        <f t="shared" si="5"/>
        <v>1301</v>
      </c>
      <c r="T8" s="75">
        <f t="shared" si="5"/>
        <v>28</v>
      </c>
      <c r="U8" s="102">
        <f t="shared" si="6"/>
        <v>1329</v>
      </c>
    </row>
    <row r="9" spans="1:21" ht="20.100000000000001" customHeight="1" thickBot="1">
      <c r="A9" s="7">
        <v>4</v>
      </c>
      <c r="B9" s="73">
        <v>299</v>
      </c>
      <c r="C9" s="73">
        <v>14</v>
      </c>
      <c r="D9" s="74">
        <f t="shared" si="7"/>
        <v>313</v>
      </c>
      <c r="E9" s="73">
        <v>282</v>
      </c>
      <c r="F9" s="73">
        <v>9</v>
      </c>
      <c r="G9" s="74">
        <f t="shared" si="0"/>
        <v>291</v>
      </c>
      <c r="H9" s="75">
        <f t="shared" si="1"/>
        <v>581</v>
      </c>
      <c r="I9" s="75">
        <f t="shared" si="1"/>
        <v>23</v>
      </c>
      <c r="J9" s="102">
        <f t="shared" si="2"/>
        <v>604</v>
      </c>
      <c r="K9" s="63"/>
      <c r="L9" s="9">
        <v>55</v>
      </c>
      <c r="M9" s="76">
        <v>700</v>
      </c>
      <c r="N9" s="76">
        <v>10</v>
      </c>
      <c r="O9" s="77">
        <f t="shared" si="3"/>
        <v>710</v>
      </c>
      <c r="P9" s="76">
        <v>643</v>
      </c>
      <c r="Q9" s="76">
        <v>20</v>
      </c>
      <c r="R9" s="77">
        <f t="shared" si="4"/>
        <v>663</v>
      </c>
      <c r="S9" s="78">
        <f t="shared" si="5"/>
        <v>1343</v>
      </c>
      <c r="T9" s="78">
        <f t="shared" si="5"/>
        <v>30</v>
      </c>
      <c r="U9" s="103">
        <f t="shared" si="6"/>
        <v>1373</v>
      </c>
    </row>
    <row r="10" spans="1:21" ht="20.100000000000001" customHeight="1">
      <c r="A10" s="6">
        <v>5</v>
      </c>
      <c r="B10" s="76">
        <v>332</v>
      </c>
      <c r="C10" s="76">
        <v>9</v>
      </c>
      <c r="D10" s="77">
        <f t="shared" si="7"/>
        <v>341</v>
      </c>
      <c r="E10" s="76">
        <v>313</v>
      </c>
      <c r="F10" s="76">
        <v>10</v>
      </c>
      <c r="G10" s="77">
        <f t="shared" si="0"/>
        <v>323</v>
      </c>
      <c r="H10" s="78">
        <f t="shared" si="1"/>
        <v>645</v>
      </c>
      <c r="I10" s="78">
        <f t="shared" si="1"/>
        <v>19</v>
      </c>
      <c r="J10" s="103">
        <f t="shared" si="2"/>
        <v>664</v>
      </c>
      <c r="K10" s="63"/>
      <c r="L10" s="5">
        <v>56</v>
      </c>
      <c r="M10" s="69">
        <v>686</v>
      </c>
      <c r="N10" s="69">
        <v>13</v>
      </c>
      <c r="O10" s="70">
        <f t="shared" si="3"/>
        <v>699</v>
      </c>
      <c r="P10" s="69">
        <v>642</v>
      </c>
      <c r="Q10" s="69">
        <v>31</v>
      </c>
      <c r="R10" s="70">
        <f t="shared" si="4"/>
        <v>673</v>
      </c>
      <c r="S10" s="71">
        <f t="shared" si="5"/>
        <v>1328</v>
      </c>
      <c r="T10" s="71">
        <f t="shared" si="5"/>
        <v>44</v>
      </c>
      <c r="U10" s="101">
        <f t="shared" si="6"/>
        <v>1372</v>
      </c>
    </row>
    <row r="11" spans="1:21" ht="20.100000000000001" customHeight="1">
      <c r="A11" s="1">
        <v>6</v>
      </c>
      <c r="B11" s="69">
        <v>333</v>
      </c>
      <c r="C11" s="69">
        <v>11</v>
      </c>
      <c r="D11" s="70">
        <f t="shared" si="7"/>
        <v>344</v>
      </c>
      <c r="E11" s="69">
        <v>304</v>
      </c>
      <c r="F11" s="69">
        <v>12</v>
      </c>
      <c r="G11" s="70">
        <f t="shared" si="0"/>
        <v>316</v>
      </c>
      <c r="H11" s="71">
        <f t="shared" si="1"/>
        <v>637</v>
      </c>
      <c r="I11" s="71">
        <f t="shared" si="1"/>
        <v>23</v>
      </c>
      <c r="J11" s="101">
        <f t="shared" si="2"/>
        <v>660</v>
      </c>
      <c r="K11" s="63"/>
      <c r="L11" s="5">
        <v>57</v>
      </c>
      <c r="M11" s="69">
        <v>666</v>
      </c>
      <c r="N11" s="69">
        <v>11</v>
      </c>
      <c r="O11" s="70">
        <f t="shared" si="3"/>
        <v>677</v>
      </c>
      <c r="P11" s="69">
        <v>557</v>
      </c>
      <c r="Q11" s="69">
        <v>21</v>
      </c>
      <c r="R11" s="70">
        <f t="shared" si="4"/>
        <v>578</v>
      </c>
      <c r="S11" s="71">
        <f t="shared" si="5"/>
        <v>1223</v>
      </c>
      <c r="T11" s="71">
        <f t="shared" si="5"/>
        <v>32</v>
      </c>
      <c r="U11" s="101">
        <f t="shared" si="6"/>
        <v>1255</v>
      </c>
    </row>
    <row r="12" spans="1:21" ht="20.100000000000001" customHeight="1">
      <c r="A12" s="1">
        <v>7</v>
      </c>
      <c r="B12" s="69">
        <v>387</v>
      </c>
      <c r="C12" s="69">
        <v>10</v>
      </c>
      <c r="D12" s="70">
        <f t="shared" si="7"/>
        <v>397</v>
      </c>
      <c r="E12" s="69">
        <v>332</v>
      </c>
      <c r="F12" s="69">
        <v>9</v>
      </c>
      <c r="G12" s="70">
        <f t="shared" si="0"/>
        <v>341</v>
      </c>
      <c r="H12" s="71">
        <f t="shared" si="1"/>
        <v>719</v>
      </c>
      <c r="I12" s="71">
        <f t="shared" si="1"/>
        <v>19</v>
      </c>
      <c r="J12" s="101">
        <f t="shared" si="2"/>
        <v>738</v>
      </c>
      <c r="K12" s="63"/>
      <c r="L12" s="5">
        <v>58</v>
      </c>
      <c r="M12" s="69">
        <v>572</v>
      </c>
      <c r="N12" s="69">
        <v>10</v>
      </c>
      <c r="O12" s="70">
        <f t="shared" si="3"/>
        <v>582</v>
      </c>
      <c r="P12" s="69">
        <v>554</v>
      </c>
      <c r="Q12" s="69">
        <v>18</v>
      </c>
      <c r="R12" s="70">
        <f t="shared" si="4"/>
        <v>572</v>
      </c>
      <c r="S12" s="71">
        <f t="shared" si="5"/>
        <v>1126</v>
      </c>
      <c r="T12" s="71">
        <f t="shared" si="5"/>
        <v>28</v>
      </c>
      <c r="U12" s="101">
        <f t="shared" si="6"/>
        <v>1154</v>
      </c>
    </row>
    <row r="13" spans="1:21" ht="20.100000000000001" customHeight="1" thickBot="1">
      <c r="A13" s="1">
        <v>8</v>
      </c>
      <c r="B13" s="69">
        <v>354</v>
      </c>
      <c r="C13" s="69">
        <v>11</v>
      </c>
      <c r="D13" s="70">
        <f t="shared" si="7"/>
        <v>365</v>
      </c>
      <c r="E13" s="69">
        <v>331</v>
      </c>
      <c r="F13" s="69">
        <v>9</v>
      </c>
      <c r="G13" s="70">
        <f t="shared" si="0"/>
        <v>340</v>
      </c>
      <c r="H13" s="71">
        <f t="shared" si="1"/>
        <v>685</v>
      </c>
      <c r="I13" s="71">
        <f t="shared" si="1"/>
        <v>20</v>
      </c>
      <c r="J13" s="101">
        <f t="shared" si="2"/>
        <v>705</v>
      </c>
      <c r="K13" s="63"/>
      <c r="L13" s="10">
        <v>59</v>
      </c>
      <c r="M13" s="73">
        <v>485</v>
      </c>
      <c r="N13" s="73">
        <v>14</v>
      </c>
      <c r="O13" s="74">
        <f t="shared" si="3"/>
        <v>499</v>
      </c>
      <c r="P13" s="73">
        <v>489</v>
      </c>
      <c r="Q13" s="73">
        <v>19</v>
      </c>
      <c r="R13" s="74">
        <f t="shared" si="4"/>
        <v>508</v>
      </c>
      <c r="S13" s="75">
        <f t="shared" si="5"/>
        <v>974</v>
      </c>
      <c r="T13" s="75">
        <f t="shared" si="5"/>
        <v>33</v>
      </c>
      <c r="U13" s="102">
        <f t="shared" si="6"/>
        <v>1007</v>
      </c>
    </row>
    <row r="14" spans="1:21" ht="20.100000000000001" customHeight="1" thickBot="1">
      <c r="A14" s="7">
        <v>9</v>
      </c>
      <c r="B14" s="73">
        <v>381</v>
      </c>
      <c r="C14" s="73">
        <v>9</v>
      </c>
      <c r="D14" s="74">
        <f t="shared" si="7"/>
        <v>390</v>
      </c>
      <c r="E14" s="73">
        <v>370</v>
      </c>
      <c r="F14" s="73">
        <v>5</v>
      </c>
      <c r="G14" s="74">
        <f t="shared" si="0"/>
        <v>375</v>
      </c>
      <c r="H14" s="75">
        <f t="shared" si="1"/>
        <v>751</v>
      </c>
      <c r="I14" s="75">
        <f t="shared" si="1"/>
        <v>14</v>
      </c>
      <c r="J14" s="102">
        <f t="shared" si="2"/>
        <v>765</v>
      </c>
      <c r="K14" s="63"/>
      <c r="L14" s="9">
        <v>60</v>
      </c>
      <c r="M14" s="76">
        <v>552</v>
      </c>
      <c r="N14" s="76">
        <v>10</v>
      </c>
      <c r="O14" s="77">
        <f t="shared" si="3"/>
        <v>562</v>
      </c>
      <c r="P14" s="76">
        <v>519</v>
      </c>
      <c r="Q14" s="76">
        <v>18</v>
      </c>
      <c r="R14" s="77">
        <f t="shared" si="4"/>
        <v>537</v>
      </c>
      <c r="S14" s="78">
        <f t="shared" si="5"/>
        <v>1071</v>
      </c>
      <c r="T14" s="78">
        <f t="shared" si="5"/>
        <v>28</v>
      </c>
      <c r="U14" s="103">
        <f t="shared" si="6"/>
        <v>1099</v>
      </c>
    </row>
    <row r="15" spans="1:21" ht="20.100000000000001" customHeight="1">
      <c r="A15" s="6">
        <v>10</v>
      </c>
      <c r="B15" s="76">
        <v>386</v>
      </c>
      <c r="C15" s="76">
        <v>9</v>
      </c>
      <c r="D15" s="77">
        <f t="shared" si="7"/>
        <v>395</v>
      </c>
      <c r="E15" s="76">
        <v>384</v>
      </c>
      <c r="F15" s="76">
        <v>12</v>
      </c>
      <c r="G15" s="77">
        <f t="shared" si="0"/>
        <v>396</v>
      </c>
      <c r="H15" s="78">
        <f t="shared" si="1"/>
        <v>770</v>
      </c>
      <c r="I15" s="78">
        <f t="shared" si="1"/>
        <v>21</v>
      </c>
      <c r="J15" s="103">
        <f t="shared" si="2"/>
        <v>791</v>
      </c>
      <c r="K15" s="63"/>
      <c r="L15" s="5">
        <v>61</v>
      </c>
      <c r="M15" s="69">
        <v>513</v>
      </c>
      <c r="N15" s="69">
        <v>6</v>
      </c>
      <c r="O15" s="70">
        <f t="shared" si="3"/>
        <v>519</v>
      </c>
      <c r="P15" s="69">
        <v>542</v>
      </c>
      <c r="Q15" s="69">
        <v>10</v>
      </c>
      <c r="R15" s="70">
        <f t="shared" si="4"/>
        <v>552</v>
      </c>
      <c r="S15" s="71">
        <f t="shared" si="5"/>
        <v>1055</v>
      </c>
      <c r="T15" s="71">
        <f t="shared" si="5"/>
        <v>16</v>
      </c>
      <c r="U15" s="101">
        <f t="shared" si="6"/>
        <v>1071</v>
      </c>
    </row>
    <row r="16" spans="1:21" ht="20.100000000000001" customHeight="1">
      <c r="A16" s="1">
        <v>11</v>
      </c>
      <c r="B16" s="69">
        <v>352</v>
      </c>
      <c r="C16" s="69">
        <v>9</v>
      </c>
      <c r="D16" s="70">
        <f t="shared" si="7"/>
        <v>361</v>
      </c>
      <c r="E16" s="69">
        <v>347</v>
      </c>
      <c r="F16" s="69">
        <v>12</v>
      </c>
      <c r="G16" s="70">
        <f t="shared" si="0"/>
        <v>359</v>
      </c>
      <c r="H16" s="71">
        <f t="shared" si="1"/>
        <v>699</v>
      </c>
      <c r="I16" s="71">
        <f t="shared" si="1"/>
        <v>21</v>
      </c>
      <c r="J16" s="101">
        <f t="shared" si="2"/>
        <v>720</v>
      </c>
      <c r="K16" s="63"/>
      <c r="L16" s="5">
        <v>62</v>
      </c>
      <c r="M16" s="69">
        <v>534</v>
      </c>
      <c r="N16" s="69">
        <v>13</v>
      </c>
      <c r="O16" s="70">
        <f t="shared" si="3"/>
        <v>547</v>
      </c>
      <c r="P16" s="69">
        <v>534</v>
      </c>
      <c r="Q16" s="69">
        <v>21</v>
      </c>
      <c r="R16" s="70">
        <f t="shared" si="4"/>
        <v>555</v>
      </c>
      <c r="S16" s="71">
        <f t="shared" si="5"/>
        <v>1068</v>
      </c>
      <c r="T16" s="71">
        <f t="shared" si="5"/>
        <v>34</v>
      </c>
      <c r="U16" s="101">
        <f t="shared" si="6"/>
        <v>1102</v>
      </c>
    </row>
    <row r="17" spans="1:21" ht="20.100000000000001" customHeight="1">
      <c r="A17" s="1">
        <v>12</v>
      </c>
      <c r="B17" s="69">
        <v>383</v>
      </c>
      <c r="C17" s="69">
        <v>12</v>
      </c>
      <c r="D17" s="70">
        <f t="shared" si="7"/>
        <v>395</v>
      </c>
      <c r="E17" s="69">
        <v>343</v>
      </c>
      <c r="F17" s="69">
        <v>5</v>
      </c>
      <c r="G17" s="70">
        <f t="shared" si="0"/>
        <v>348</v>
      </c>
      <c r="H17" s="71">
        <f t="shared" si="1"/>
        <v>726</v>
      </c>
      <c r="I17" s="71">
        <f t="shared" si="1"/>
        <v>17</v>
      </c>
      <c r="J17" s="101">
        <f t="shared" si="2"/>
        <v>743</v>
      </c>
      <c r="K17" s="63"/>
      <c r="L17" s="5">
        <v>63</v>
      </c>
      <c r="M17" s="69">
        <v>547</v>
      </c>
      <c r="N17" s="69">
        <v>11</v>
      </c>
      <c r="O17" s="70">
        <f t="shared" si="3"/>
        <v>558</v>
      </c>
      <c r="P17" s="69">
        <v>555</v>
      </c>
      <c r="Q17" s="69">
        <v>12</v>
      </c>
      <c r="R17" s="70">
        <f t="shared" si="4"/>
        <v>567</v>
      </c>
      <c r="S17" s="71">
        <f t="shared" si="5"/>
        <v>1102</v>
      </c>
      <c r="T17" s="71">
        <f t="shared" si="5"/>
        <v>23</v>
      </c>
      <c r="U17" s="101">
        <f t="shared" si="6"/>
        <v>1125</v>
      </c>
    </row>
    <row r="18" spans="1:21" ht="20.100000000000001" customHeight="1" thickBot="1">
      <c r="A18" s="1">
        <v>13</v>
      </c>
      <c r="B18" s="69">
        <v>361</v>
      </c>
      <c r="C18" s="69">
        <v>5</v>
      </c>
      <c r="D18" s="70">
        <f t="shared" si="7"/>
        <v>366</v>
      </c>
      <c r="E18" s="69">
        <v>369</v>
      </c>
      <c r="F18" s="69">
        <v>9</v>
      </c>
      <c r="G18" s="70">
        <f t="shared" si="0"/>
        <v>378</v>
      </c>
      <c r="H18" s="71">
        <f t="shared" si="1"/>
        <v>730</v>
      </c>
      <c r="I18" s="71">
        <f t="shared" si="1"/>
        <v>14</v>
      </c>
      <c r="J18" s="101">
        <f t="shared" si="2"/>
        <v>744</v>
      </c>
      <c r="K18" s="63"/>
      <c r="L18" s="10">
        <v>64</v>
      </c>
      <c r="M18" s="73">
        <v>501</v>
      </c>
      <c r="N18" s="73">
        <v>12</v>
      </c>
      <c r="O18" s="74">
        <f t="shared" si="3"/>
        <v>513</v>
      </c>
      <c r="P18" s="73">
        <v>514</v>
      </c>
      <c r="Q18" s="73">
        <v>10</v>
      </c>
      <c r="R18" s="74">
        <f t="shared" si="4"/>
        <v>524</v>
      </c>
      <c r="S18" s="75">
        <f t="shared" si="5"/>
        <v>1015</v>
      </c>
      <c r="T18" s="75">
        <f t="shared" si="5"/>
        <v>22</v>
      </c>
      <c r="U18" s="102">
        <f t="shared" si="6"/>
        <v>1037</v>
      </c>
    </row>
    <row r="19" spans="1:21" ht="20.100000000000001" customHeight="1" thickBot="1">
      <c r="A19" s="7">
        <v>14</v>
      </c>
      <c r="B19" s="73">
        <v>407</v>
      </c>
      <c r="C19" s="73">
        <v>5</v>
      </c>
      <c r="D19" s="74">
        <f t="shared" si="7"/>
        <v>412</v>
      </c>
      <c r="E19" s="73">
        <v>340</v>
      </c>
      <c r="F19" s="73">
        <v>11</v>
      </c>
      <c r="G19" s="74">
        <f t="shared" si="0"/>
        <v>351</v>
      </c>
      <c r="H19" s="75">
        <f t="shared" si="1"/>
        <v>747</v>
      </c>
      <c r="I19" s="75">
        <f t="shared" si="1"/>
        <v>16</v>
      </c>
      <c r="J19" s="102">
        <f t="shared" si="2"/>
        <v>763</v>
      </c>
      <c r="K19" s="63"/>
      <c r="L19" s="9">
        <v>65</v>
      </c>
      <c r="M19" s="76">
        <v>528</v>
      </c>
      <c r="N19" s="76">
        <v>6</v>
      </c>
      <c r="O19" s="77">
        <f t="shared" si="3"/>
        <v>534</v>
      </c>
      <c r="P19" s="76">
        <v>580</v>
      </c>
      <c r="Q19" s="76">
        <v>9</v>
      </c>
      <c r="R19" s="77">
        <f t="shared" si="4"/>
        <v>589</v>
      </c>
      <c r="S19" s="78">
        <f t="shared" si="5"/>
        <v>1108</v>
      </c>
      <c r="T19" s="78">
        <f t="shared" si="5"/>
        <v>15</v>
      </c>
      <c r="U19" s="103">
        <f t="shared" si="6"/>
        <v>1123</v>
      </c>
    </row>
    <row r="20" spans="1:21" ht="20.100000000000001" customHeight="1">
      <c r="A20" s="6">
        <v>15</v>
      </c>
      <c r="B20" s="76">
        <v>365</v>
      </c>
      <c r="C20" s="76">
        <v>10</v>
      </c>
      <c r="D20" s="77">
        <f t="shared" si="7"/>
        <v>375</v>
      </c>
      <c r="E20" s="76">
        <v>387</v>
      </c>
      <c r="F20" s="76">
        <v>5</v>
      </c>
      <c r="G20" s="77">
        <f t="shared" si="0"/>
        <v>392</v>
      </c>
      <c r="H20" s="78">
        <f t="shared" si="1"/>
        <v>752</v>
      </c>
      <c r="I20" s="78">
        <f t="shared" si="1"/>
        <v>15</v>
      </c>
      <c r="J20" s="103">
        <f t="shared" si="2"/>
        <v>767</v>
      </c>
      <c r="K20" s="63"/>
      <c r="L20" s="5">
        <v>66</v>
      </c>
      <c r="M20" s="69">
        <v>581</v>
      </c>
      <c r="N20" s="69">
        <v>11</v>
      </c>
      <c r="O20" s="70">
        <f t="shared" si="3"/>
        <v>592</v>
      </c>
      <c r="P20" s="69">
        <v>599</v>
      </c>
      <c r="Q20" s="69">
        <v>13</v>
      </c>
      <c r="R20" s="70">
        <f t="shared" si="4"/>
        <v>612</v>
      </c>
      <c r="S20" s="71">
        <f t="shared" si="5"/>
        <v>1180</v>
      </c>
      <c r="T20" s="71">
        <f t="shared" si="5"/>
        <v>24</v>
      </c>
      <c r="U20" s="101">
        <f t="shared" si="6"/>
        <v>1204</v>
      </c>
    </row>
    <row r="21" spans="1:21" ht="20.100000000000001" customHeight="1">
      <c r="A21" s="1">
        <v>16</v>
      </c>
      <c r="B21" s="69">
        <v>383</v>
      </c>
      <c r="C21" s="69">
        <v>8</v>
      </c>
      <c r="D21" s="70">
        <f t="shared" si="7"/>
        <v>391</v>
      </c>
      <c r="E21" s="69">
        <v>376</v>
      </c>
      <c r="F21" s="69">
        <v>9</v>
      </c>
      <c r="G21" s="70">
        <f t="shared" si="0"/>
        <v>385</v>
      </c>
      <c r="H21" s="71">
        <f t="shared" si="1"/>
        <v>759</v>
      </c>
      <c r="I21" s="71">
        <f t="shared" si="1"/>
        <v>17</v>
      </c>
      <c r="J21" s="101">
        <f t="shared" si="2"/>
        <v>776</v>
      </c>
      <c r="K21" s="63"/>
      <c r="L21" s="5">
        <v>67</v>
      </c>
      <c r="M21" s="69">
        <v>554</v>
      </c>
      <c r="N21" s="69">
        <v>12</v>
      </c>
      <c r="O21" s="70">
        <f t="shared" si="3"/>
        <v>566</v>
      </c>
      <c r="P21" s="69">
        <v>534</v>
      </c>
      <c r="Q21" s="69">
        <v>8</v>
      </c>
      <c r="R21" s="70">
        <f t="shared" si="4"/>
        <v>542</v>
      </c>
      <c r="S21" s="71">
        <f t="shared" si="5"/>
        <v>1088</v>
      </c>
      <c r="T21" s="71">
        <f t="shared" si="5"/>
        <v>20</v>
      </c>
      <c r="U21" s="101">
        <f t="shared" si="6"/>
        <v>1108</v>
      </c>
    </row>
    <row r="22" spans="1:21" ht="20.100000000000001" customHeight="1">
      <c r="A22" s="1">
        <v>17</v>
      </c>
      <c r="B22" s="69">
        <v>376</v>
      </c>
      <c r="C22" s="69">
        <v>13</v>
      </c>
      <c r="D22" s="70">
        <f t="shared" si="7"/>
        <v>389</v>
      </c>
      <c r="E22" s="69">
        <v>356</v>
      </c>
      <c r="F22" s="69">
        <v>8</v>
      </c>
      <c r="G22" s="70">
        <f t="shared" si="0"/>
        <v>364</v>
      </c>
      <c r="H22" s="71">
        <f t="shared" si="1"/>
        <v>732</v>
      </c>
      <c r="I22" s="71">
        <f t="shared" si="1"/>
        <v>21</v>
      </c>
      <c r="J22" s="101">
        <f t="shared" si="2"/>
        <v>753</v>
      </c>
      <c r="K22" s="63"/>
      <c r="L22" s="5">
        <v>68</v>
      </c>
      <c r="M22" s="69">
        <v>560</v>
      </c>
      <c r="N22" s="69">
        <v>6</v>
      </c>
      <c r="O22" s="70">
        <f t="shared" si="3"/>
        <v>566</v>
      </c>
      <c r="P22" s="69">
        <v>610</v>
      </c>
      <c r="Q22" s="69">
        <v>6</v>
      </c>
      <c r="R22" s="70">
        <f t="shared" si="4"/>
        <v>616</v>
      </c>
      <c r="S22" s="71">
        <f t="shared" si="5"/>
        <v>1170</v>
      </c>
      <c r="T22" s="71">
        <f t="shared" si="5"/>
        <v>12</v>
      </c>
      <c r="U22" s="101">
        <f t="shared" si="6"/>
        <v>1182</v>
      </c>
    </row>
    <row r="23" spans="1:21" ht="20.100000000000001" customHeight="1" thickBot="1">
      <c r="A23" s="1">
        <v>18</v>
      </c>
      <c r="B23" s="69">
        <v>372</v>
      </c>
      <c r="C23" s="69">
        <v>51</v>
      </c>
      <c r="D23" s="70">
        <f t="shared" si="7"/>
        <v>423</v>
      </c>
      <c r="E23" s="69">
        <v>406</v>
      </c>
      <c r="F23" s="69">
        <v>33</v>
      </c>
      <c r="G23" s="70">
        <f t="shared" si="0"/>
        <v>439</v>
      </c>
      <c r="H23" s="71">
        <f t="shared" si="1"/>
        <v>778</v>
      </c>
      <c r="I23" s="71">
        <f t="shared" si="1"/>
        <v>84</v>
      </c>
      <c r="J23" s="101">
        <f t="shared" si="2"/>
        <v>862</v>
      </c>
      <c r="K23" s="63"/>
      <c r="L23" s="10">
        <v>69</v>
      </c>
      <c r="M23" s="73">
        <v>586</v>
      </c>
      <c r="N23" s="73">
        <v>2</v>
      </c>
      <c r="O23" s="74">
        <f t="shared" si="3"/>
        <v>588</v>
      </c>
      <c r="P23" s="73">
        <v>585</v>
      </c>
      <c r="Q23" s="73">
        <v>8</v>
      </c>
      <c r="R23" s="74">
        <f t="shared" si="4"/>
        <v>593</v>
      </c>
      <c r="S23" s="75">
        <f t="shared" si="5"/>
        <v>1171</v>
      </c>
      <c r="T23" s="75">
        <f t="shared" si="5"/>
        <v>10</v>
      </c>
      <c r="U23" s="102">
        <f t="shared" si="6"/>
        <v>1181</v>
      </c>
    </row>
    <row r="24" spans="1:21" ht="20.100000000000001" customHeight="1" thickBot="1">
      <c r="A24" s="8">
        <v>19</v>
      </c>
      <c r="B24" s="80">
        <v>435</v>
      </c>
      <c r="C24" s="80">
        <v>75</v>
      </c>
      <c r="D24" s="81">
        <f t="shared" si="7"/>
        <v>510</v>
      </c>
      <c r="E24" s="80">
        <v>384</v>
      </c>
      <c r="F24" s="80">
        <v>84</v>
      </c>
      <c r="G24" s="81">
        <f t="shared" si="0"/>
        <v>468</v>
      </c>
      <c r="H24" s="82">
        <f t="shared" si="1"/>
        <v>819</v>
      </c>
      <c r="I24" s="82">
        <f t="shared" si="1"/>
        <v>159</v>
      </c>
      <c r="J24" s="104">
        <f t="shared" si="2"/>
        <v>978</v>
      </c>
      <c r="K24" s="63"/>
      <c r="L24" s="9">
        <v>70</v>
      </c>
      <c r="M24" s="76">
        <v>625</v>
      </c>
      <c r="N24" s="76">
        <v>6</v>
      </c>
      <c r="O24" s="77">
        <f t="shared" si="3"/>
        <v>631</v>
      </c>
      <c r="P24" s="76">
        <v>631</v>
      </c>
      <c r="Q24" s="76">
        <v>5</v>
      </c>
      <c r="R24" s="77">
        <f t="shared" si="4"/>
        <v>636</v>
      </c>
      <c r="S24" s="78">
        <f t="shared" si="5"/>
        <v>1256</v>
      </c>
      <c r="T24" s="78">
        <f t="shared" si="5"/>
        <v>11</v>
      </c>
      <c r="U24" s="103">
        <f t="shared" si="6"/>
        <v>1267</v>
      </c>
    </row>
    <row r="25" spans="1:21" ht="20.100000000000001" customHeight="1">
      <c r="A25" s="6">
        <v>20</v>
      </c>
      <c r="B25" s="76">
        <v>418</v>
      </c>
      <c r="C25" s="76">
        <v>97</v>
      </c>
      <c r="D25" s="77">
        <f t="shared" si="7"/>
        <v>515</v>
      </c>
      <c r="E25" s="76">
        <v>413</v>
      </c>
      <c r="F25" s="76">
        <v>83</v>
      </c>
      <c r="G25" s="77">
        <f t="shared" si="0"/>
        <v>496</v>
      </c>
      <c r="H25" s="78">
        <f t="shared" si="1"/>
        <v>831</v>
      </c>
      <c r="I25" s="78">
        <f t="shared" si="1"/>
        <v>180</v>
      </c>
      <c r="J25" s="103">
        <f t="shared" si="2"/>
        <v>1011</v>
      </c>
      <c r="K25" s="63"/>
      <c r="L25" s="5">
        <v>71</v>
      </c>
      <c r="M25" s="69">
        <v>603</v>
      </c>
      <c r="N25" s="69">
        <v>5</v>
      </c>
      <c r="O25" s="70">
        <f t="shared" si="3"/>
        <v>608</v>
      </c>
      <c r="P25" s="69">
        <v>576</v>
      </c>
      <c r="Q25" s="69">
        <v>2</v>
      </c>
      <c r="R25" s="70">
        <f t="shared" si="4"/>
        <v>578</v>
      </c>
      <c r="S25" s="71">
        <f t="shared" si="5"/>
        <v>1179</v>
      </c>
      <c r="T25" s="71">
        <f t="shared" si="5"/>
        <v>7</v>
      </c>
      <c r="U25" s="101">
        <f t="shared" si="6"/>
        <v>1186</v>
      </c>
    </row>
    <row r="26" spans="1:21" ht="20.100000000000001" customHeight="1">
      <c r="A26" s="1">
        <v>21</v>
      </c>
      <c r="B26" s="69">
        <v>449</v>
      </c>
      <c r="C26" s="69">
        <v>104</v>
      </c>
      <c r="D26" s="70">
        <f t="shared" si="7"/>
        <v>553</v>
      </c>
      <c r="E26" s="69">
        <v>372</v>
      </c>
      <c r="F26" s="69">
        <v>94</v>
      </c>
      <c r="G26" s="70">
        <f t="shared" si="0"/>
        <v>466</v>
      </c>
      <c r="H26" s="71">
        <f t="shared" si="1"/>
        <v>821</v>
      </c>
      <c r="I26" s="71">
        <f t="shared" si="1"/>
        <v>198</v>
      </c>
      <c r="J26" s="101">
        <f t="shared" si="2"/>
        <v>1019</v>
      </c>
      <c r="K26" s="63"/>
      <c r="L26" s="5">
        <v>72</v>
      </c>
      <c r="M26" s="69">
        <v>658</v>
      </c>
      <c r="N26" s="69">
        <v>6</v>
      </c>
      <c r="O26" s="70">
        <f t="shared" si="3"/>
        <v>664</v>
      </c>
      <c r="P26" s="69">
        <v>731</v>
      </c>
      <c r="Q26" s="69">
        <v>7</v>
      </c>
      <c r="R26" s="70">
        <f t="shared" si="4"/>
        <v>738</v>
      </c>
      <c r="S26" s="71">
        <f t="shared" si="5"/>
        <v>1389</v>
      </c>
      <c r="T26" s="71">
        <f t="shared" si="5"/>
        <v>13</v>
      </c>
      <c r="U26" s="101">
        <f t="shared" si="6"/>
        <v>1402</v>
      </c>
    </row>
    <row r="27" spans="1:21" ht="20.100000000000001" customHeight="1">
      <c r="A27" s="1">
        <v>22</v>
      </c>
      <c r="B27" s="69">
        <v>390</v>
      </c>
      <c r="C27" s="69">
        <v>100</v>
      </c>
      <c r="D27" s="70">
        <f t="shared" si="7"/>
        <v>490</v>
      </c>
      <c r="E27" s="69">
        <v>331</v>
      </c>
      <c r="F27" s="69">
        <v>85</v>
      </c>
      <c r="G27" s="70">
        <f t="shared" si="0"/>
        <v>416</v>
      </c>
      <c r="H27" s="71">
        <f t="shared" si="1"/>
        <v>721</v>
      </c>
      <c r="I27" s="71">
        <f t="shared" si="1"/>
        <v>185</v>
      </c>
      <c r="J27" s="101">
        <f t="shared" si="2"/>
        <v>906</v>
      </c>
      <c r="K27" s="63"/>
      <c r="L27" s="5">
        <v>73</v>
      </c>
      <c r="M27" s="69">
        <v>642</v>
      </c>
      <c r="N27" s="69">
        <v>3</v>
      </c>
      <c r="O27" s="70">
        <f t="shared" si="3"/>
        <v>645</v>
      </c>
      <c r="P27" s="69">
        <v>738</v>
      </c>
      <c r="Q27" s="69">
        <v>4</v>
      </c>
      <c r="R27" s="70">
        <f t="shared" si="4"/>
        <v>742</v>
      </c>
      <c r="S27" s="71">
        <f t="shared" si="5"/>
        <v>1380</v>
      </c>
      <c r="T27" s="71">
        <f t="shared" si="5"/>
        <v>7</v>
      </c>
      <c r="U27" s="101">
        <f t="shared" si="6"/>
        <v>1387</v>
      </c>
    </row>
    <row r="28" spans="1:21" ht="20.100000000000001" customHeight="1" thickBot="1">
      <c r="A28" s="1">
        <v>23</v>
      </c>
      <c r="B28" s="69">
        <v>375</v>
      </c>
      <c r="C28" s="69">
        <v>115</v>
      </c>
      <c r="D28" s="70">
        <f t="shared" si="7"/>
        <v>490</v>
      </c>
      <c r="E28" s="69">
        <v>375</v>
      </c>
      <c r="F28" s="69">
        <v>86</v>
      </c>
      <c r="G28" s="70">
        <f t="shared" si="0"/>
        <v>461</v>
      </c>
      <c r="H28" s="71">
        <f t="shared" si="1"/>
        <v>750</v>
      </c>
      <c r="I28" s="71">
        <f t="shared" si="1"/>
        <v>201</v>
      </c>
      <c r="J28" s="101">
        <f t="shared" si="2"/>
        <v>951</v>
      </c>
      <c r="K28" s="63"/>
      <c r="L28" s="10">
        <v>74</v>
      </c>
      <c r="M28" s="73">
        <v>681</v>
      </c>
      <c r="N28" s="73">
        <v>4</v>
      </c>
      <c r="O28" s="74">
        <f t="shared" si="3"/>
        <v>685</v>
      </c>
      <c r="P28" s="73">
        <v>694</v>
      </c>
      <c r="Q28" s="73">
        <v>4</v>
      </c>
      <c r="R28" s="74">
        <f t="shared" si="4"/>
        <v>698</v>
      </c>
      <c r="S28" s="75">
        <f t="shared" si="5"/>
        <v>1375</v>
      </c>
      <c r="T28" s="75">
        <f t="shared" si="5"/>
        <v>8</v>
      </c>
      <c r="U28" s="102">
        <f t="shared" si="6"/>
        <v>1383</v>
      </c>
    </row>
    <row r="29" spans="1:21" ht="20.100000000000001" customHeight="1" thickBot="1">
      <c r="A29" s="7">
        <v>24</v>
      </c>
      <c r="B29" s="73">
        <v>364</v>
      </c>
      <c r="C29" s="73">
        <v>98</v>
      </c>
      <c r="D29" s="74">
        <f t="shared" si="7"/>
        <v>462</v>
      </c>
      <c r="E29" s="73">
        <v>361</v>
      </c>
      <c r="F29" s="73">
        <v>88</v>
      </c>
      <c r="G29" s="74">
        <f t="shared" si="0"/>
        <v>449</v>
      </c>
      <c r="H29" s="75">
        <f t="shared" si="1"/>
        <v>725</v>
      </c>
      <c r="I29" s="75">
        <f t="shared" si="1"/>
        <v>186</v>
      </c>
      <c r="J29" s="102">
        <f t="shared" si="2"/>
        <v>911</v>
      </c>
      <c r="K29" s="63"/>
      <c r="L29" s="9">
        <v>75</v>
      </c>
      <c r="M29" s="76">
        <v>685</v>
      </c>
      <c r="N29" s="76">
        <v>4</v>
      </c>
      <c r="O29" s="77">
        <f t="shared" si="3"/>
        <v>689</v>
      </c>
      <c r="P29" s="76">
        <v>763</v>
      </c>
      <c r="Q29" s="76">
        <v>2</v>
      </c>
      <c r="R29" s="77">
        <f t="shared" si="4"/>
        <v>765</v>
      </c>
      <c r="S29" s="78">
        <f t="shared" si="5"/>
        <v>1448</v>
      </c>
      <c r="T29" s="78">
        <f t="shared" si="5"/>
        <v>6</v>
      </c>
      <c r="U29" s="103">
        <f t="shared" si="6"/>
        <v>1454</v>
      </c>
    </row>
    <row r="30" spans="1:21" ht="20.100000000000001" customHeight="1">
      <c r="A30" s="6">
        <v>25</v>
      </c>
      <c r="B30" s="76">
        <v>365</v>
      </c>
      <c r="C30" s="76">
        <v>69</v>
      </c>
      <c r="D30" s="77">
        <f t="shared" si="7"/>
        <v>434</v>
      </c>
      <c r="E30" s="76">
        <v>344</v>
      </c>
      <c r="F30" s="76">
        <v>90</v>
      </c>
      <c r="G30" s="77">
        <f t="shared" si="0"/>
        <v>434</v>
      </c>
      <c r="H30" s="78">
        <f t="shared" si="1"/>
        <v>709</v>
      </c>
      <c r="I30" s="78">
        <f t="shared" si="1"/>
        <v>159</v>
      </c>
      <c r="J30" s="103">
        <f t="shared" si="2"/>
        <v>868</v>
      </c>
      <c r="K30" s="63"/>
      <c r="L30" s="5">
        <v>76</v>
      </c>
      <c r="M30" s="69">
        <v>704</v>
      </c>
      <c r="N30" s="69">
        <v>0</v>
      </c>
      <c r="O30" s="70">
        <f t="shared" si="3"/>
        <v>704</v>
      </c>
      <c r="P30" s="69">
        <v>724</v>
      </c>
      <c r="Q30" s="69">
        <v>1</v>
      </c>
      <c r="R30" s="70">
        <f t="shared" si="4"/>
        <v>725</v>
      </c>
      <c r="S30" s="71">
        <f t="shared" si="5"/>
        <v>1428</v>
      </c>
      <c r="T30" s="71">
        <f t="shared" si="5"/>
        <v>1</v>
      </c>
      <c r="U30" s="101">
        <f t="shared" si="6"/>
        <v>1429</v>
      </c>
    </row>
    <row r="31" spans="1:21" ht="20.100000000000001" customHeight="1">
      <c r="A31" s="1">
        <v>26</v>
      </c>
      <c r="B31" s="69">
        <v>370</v>
      </c>
      <c r="C31" s="69">
        <v>79</v>
      </c>
      <c r="D31" s="70">
        <f t="shared" si="7"/>
        <v>449</v>
      </c>
      <c r="E31" s="69">
        <v>360</v>
      </c>
      <c r="F31" s="69">
        <v>68</v>
      </c>
      <c r="G31" s="70">
        <f t="shared" si="0"/>
        <v>428</v>
      </c>
      <c r="H31" s="71">
        <f t="shared" si="1"/>
        <v>730</v>
      </c>
      <c r="I31" s="71">
        <f t="shared" si="1"/>
        <v>147</v>
      </c>
      <c r="J31" s="101">
        <f t="shared" si="2"/>
        <v>877</v>
      </c>
      <c r="K31" s="63"/>
      <c r="L31" s="5">
        <v>77</v>
      </c>
      <c r="M31" s="69">
        <v>686</v>
      </c>
      <c r="N31" s="69">
        <v>1</v>
      </c>
      <c r="O31" s="70">
        <f t="shared" si="3"/>
        <v>687</v>
      </c>
      <c r="P31" s="69">
        <v>793</v>
      </c>
      <c r="Q31" s="69">
        <v>4</v>
      </c>
      <c r="R31" s="70">
        <f t="shared" si="4"/>
        <v>797</v>
      </c>
      <c r="S31" s="71">
        <f t="shared" si="5"/>
        <v>1479</v>
      </c>
      <c r="T31" s="71">
        <f t="shared" si="5"/>
        <v>5</v>
      </c>
      <c r="U31" s="101">
        <f t="shared" si="6"/>
        <v>1484</v>
      </c>
    </row>
    <row r="32" spans="1:21" ht="20.100000000000001" customHeight="1">
      <c r="A32" s="1">
        <v>27</v>
      </c>
      <c r="B32" s="69">
        <v>390</v>
      </c>
      <c r="C32" s="69">
        <v>101</v>
      </c>
      <c r="D32" s="70">
        <f t="shared" si="7"/>
        <v>491</v>
      </c>
      <c r="E32" s="69">
        <v>324</v>
      </c>
      <c r="F32" s="69">
        <v>80</v>
      </c>
      <c r="G32" s="70">
        <f t="shared" si="0"/>
        <v>404</v>
      </c>
      <c r="H32" s="71">
        <f t="shared" si="1"/>
        <v>714</v>
      </c>
      <c r="I32" s="71">
        <f t="shared" si="1"/>
        <v>181</v>
      </c>
      <c r="J32" s="101">
        <f t="shared" si="2"/>
        <v>895</v>
      </c>
      <c r="K32" s="63"/>
      <c r="L32" s="5">
        <v>78</v>
      </c>
      <c r="M32" s="69">
        <v>615</v>
      </c>
      <c r="N32" s="69">
        <v>1</v>
      </c>
      <c r="O32" s="70">
        <f t="shared" si="3"/>
        <v>616</v>
      </c>
      <c r="P32" s="69">
        <v>690</v>
      </c>
      <c r="Q32" s="69">
        <v>0</v>
      </c>
      <c r="R32" s="70">
        <f t="shared" si="4"/>
        <v>690</v>
      </c>
      <c r="S32" s="71">
        <f t="shared" si="5"/>
        <v>1305</v>
      </c>
      <c r="T32" s="71">
        <f t="shared" si="5"/>
        <v>1</v>
      </c>
      <c r="U32" s="101">
        <f t="shared" si="6"/>
        <v>1306</v>
      </c>
    </row>
    <row r="33" spans="1:21" ht="20.100000000000001" customHeight="1" thickBot="1">
      <c r="A33" s="1">
        <v>28</v>
      </c>
      <c r="B33" s="69">
        <v>376</v>
      </c>
      <c r="C33" s="69">
        <v>72</v>
      </c>
      <c r="D33" s="70">
        <f t="shared" si="7"/>
        <v>448</v>
      </c>
      <c r="E33" s="69">
        <v>382</v>
      </c>
      <c r="F33" s="69">
        <v>60</v>
      </c>
      <c r="G33" s="70">
        <f t="shared" si="0"/>
        <v>442</v>
      </c>
      <c r="H33" s="71">
        <f t="shared" si="1"/>
        <v>758</v>
      </c>
      <c r="I33" s="71">
        <f t="shared" si="1"/>
        <v>132</v>
      </c>
      <c r="J33" s="101">
        <f t="shared" si="2"/>
        <v>890</v>
      </c>
      <c r="K33" s="63"/>
      <c r="L33" s="10">
        <v>79</v>
      </c>
      <c r="M33" s="73">
        <v>354</v>
      </c>
      <c r="N33" s="73">
        <v>1</v>
      </c>
      <c r="O33" s="74">
        <f t="shared" si="3"/>
        <v>355</v>
      </c>
      <c r="P33" s="73">
        <v>438</v>
      </c>
      <c r="Q33" s="73">
        <v>2</v>
      </c>
      <c r="R33" s="74">
        <f t="shared" si="4"/>
        <v>440</v>
      </c>
      <c r="S33" s="75">
        <f t="shared" si="5"/>
        <v>792</v>
      </c>
      <c r="T33" s="75">
        <f t="shared" si="5"/>
        <v>3</v>
      </c>
      <c r="U33" s="102">
        <f t="shared" si="6"/>
        <v>795</v>
      </c>
    </row>
    <row r="34" spans="1:21" ht="20.100000000000001" customHeight="1" thickBot="1">
      <c r="A34" s="7">
        <v>29</v>
      </c>
      <c r="B34" s="73">
        <v>378</v>
      </c>
      <c r="C34" s="73">
        <v>85</v>
      </c>
      <c r="D34" s="74">
        <f t="shared" si="7"/>
        <v>463</v>
      </c>
      <c r="E34" s="73">
        <v>362</v>
      </c>
      <c r="F34" s="73">
        <v>66</v>
      </c>
      <c r="G34" s="74">
        <f t="shared" si="0"/>
        <v>428</v>
      </c>
      <c r="H34" s="75">
        <f t="shared" si="1"/>
        <v>740</v>
      </c>
      <c r="I34" s="75">
        <f t="shared" si="1"/>
        <v>151</v>
      </c>
      <c r="J34" s="102">
        <f t="shared" si="2"/>
        <v>891</v>
      </c>
      <c r="K34" s="63"/>
      <c r="L34" s="9">
        <v>80</v>
      </c>
      <c r="M34" s="76">
        <v>374</v>
      </c>
      <c r="N34" s="76">
        <v>1</v>
      </c>
      <c r="O34" s="77">
        <f t="shared" si="3"/>
        <v>375</v>
      </c>
      <c r="P34" s="76">
        <v>474</v>
      </c>
      <c r="Q34" s="76">
        <v>0</v>
      </c>
      <c r="R34" s="77">
        <f t="shared" si="4"/>
        <v>474</v>
      </c>
      <c r="S34" s="78">
        <f t="shared" si="5"/>
        <v>848</v>
      </c>
      <c r="T34" s="78">
        <f t="shared" si="5"/>
        <v>1</v>
      </c>
      <c r="U34" s="103">
        <f t="shared" si="6"/>
        <v>849</v>
      </c>
    </row>
    <row r="35" spans="1:21" ht="20.100000000000001" customHeight="1">
      <c r="A35" s="6">
        <v>30</v>
      </c>
      <c r="B35" s="76">
        <v>451</v>
      </c>
      <c r="C35" s="76">
        <v>80</v>
      </c>
      <c r="D35" s="77">
        <f t="shared" si="7"/>
        <v>531</v>
      </c>
      <c r="E35" s="76">
        <v>401</v>
      </c>
      <c r="F35" s="76">
        <v>53</v>
      </c>
      <c r="G35" s="77">
        <f t="shared" si="0"/>
        <v>454</v>
      </c>
      <c r="H35" s="78">
        <f t="shared" si="1"/>
        <v>852</v>
      </c>
      <c r="I35" s="78">
        <f t="shared" si="1"/>
        <v>133</v>
      </c>
      <c r="J35" s="103">
        <f t="shared" si="2"/>
        <v>985</v>
      </c>
      <c r="K35" s="63"/>
      <c r="L35" s="5">
        <v>81</v>
      </c>
      <c r="M35" s="69">
        <v>456</v>
      </c>
      <c r="N35" s="69">
        <v>0</v>
      </c>
      <c r="O35" s="70">
        <f t="shared" si="3"/>
        <v>456</v>
      </c>
      <c r="P35" s="69">
        <v>565</v>
      </c>
      <c r="Q35" s="69">
        <v>1</v>
      </c>
      <c r="R35" s="70">
        <f t="shared" si="4"/>
        <v>566</v>
      </c>
      <c r="S35" s="71">
        <f t="shared" si="5"/>
        <v>1021</v>
      </c>
      <c r="T35" s="71">
        <f t="shared" si="5"/>
        <v>1</v>
      </c>
      <c r="U35" s="101">
        <f t="shared" si="6"/>
        <v>1022</v>
      </c>
    </row>
    <row r="36" spans="1:21" ht="20.100000000000001" customHeight="1">
      <c r="A36" s="1">
        <v>31</v>
      </c>
      <c r="B36" s="69">
        <v>423</v>
      </c>
      <c r="C36" s="69">
        <v>76</v>
      </c>
      <c r="D36" s="70">
        <f t="shared" si="7"/>
        <v>499</v>
      </c>
      <c r="E36" s="69">
        <v>384</v>
      </c>
      <c r="F36" s="69">
        <v>58</v>
      </c>
      <c r="G36" s="70">
        <f t="shared" si="0"/>
        <v>442</v>
      </c>
      <c r="H36" s="71">
        <f t="shared" si="1"/>
        <v>807</v>
      </c>
      <c r="I36" s="71">
        <f t="shared" si="1"/>
        <v>134</v>
      </c>
      <c r="J36" s="101">
        <f t="shared" si="2"/>
        <v>941</v>
      </c>
      <c r="K36" s="63"/>
      <c r="L36" s="5">
        <v>82</v>
      </c>
      <c r="M36" s="69">
        <v>417</v>
      </c>
      <c r="N36" s="69">
        <v>0</v>
      </c>
      <c r="O36" s="70">
        <f t="shared" si="3"/>
        <v>417</v>
      </c>
      <c r="P36" s="69">
        <v>493</v>
      </c>
      <c r="Q36" s="69">
        <v>1</v>
      </c>
      <c r="R36" s="70">
        <f t="shared" si="4"/>
        <v>494</v>
      </c>
      <c r="S36" s="71">
        <f t="shared" si="5"/>
        <v>910</v>
      </c>
      <c r="T36" s="71">
        <f t="shared" si="5"/>
        <v>1</v>
      </c>
      <c r="U36" s="101">
        <f t="shared" si="6"/>
        <v>911</v>
      </c>
    </row>
    <row r="37" spans="1:21" ht="20.100000000000001" customHeight="1">
      <c r="A37" s="1">
        <v>32</v>
      </c>
      <c r="B37" s="69">
        <v>425</v>
      </c>
      <c r="C37" s="69">
        <v>59</v>
      </c>
      <c r="D37" s="70">
        <f t="shared" si="7"/>
        <v>484</v>
      </c>
      <c r="E37" s="69">
        <v>386</v>
      </c>
      <c r="F37" s="69">
        <v>49</v>
      </c>
      <c r="G37" s="70">
        <f t="shared" si="0"/>
        <v>435</v>
      </c>
      <c r="H37" s="71">
        <f t="shared" ref="H37:I55" si="8">B37+E37</f>
        <v>811</v>
      </c>
      <c r="I37" s="71">
        <f t="shared" si="8"/>
        <v>108</v>
      </c>
      <c r="J37" s="101">
        <f t="shared" si="2"/>
        <v>919</v>
      </c>
      <c r="K37" s="63"/>
      <c r="L37" s="5">
        <v>83</v>
      </c>
      <c r="M37" s="69">
        <v>396</v>
      </c>
      <c r="N37" s="69">
        <v>3</v>
      </c>
      <c r="O37" s="70">
        <f t="shared" si="3"/>
        <v>399</v>
      </c>
      <c r="P37" s="69">
        <v>508</v>
      </c>
      <c r="Q37" s="69">
        <v>2</v>
      </c>
      <c r="R37" s="70">
        <f t="shared" si="4"/>
        <v>510</v>
      </c>
      <c r="S37" s="71">
        <f t="shared" ref="S37:T59" si="9">M37+P37</f>
        <v>904</v>
      </c>
      <c r="T37" s="71">
        <f t="shared" si="9"/>
        <v>5</v>
      </c>
      <c r="U37" s="101">
        <f t="shared" si="6"/>
        <v>909</v>
      </c>
    </row>
    <row r="38" spans="1:21" ht="20.100000000000001" customHeight="1" thickBot="1">
      <c r="A38" s="1">
        <v>33</v>
      </c>
      <c r="B38" s="69">
        <v>435</v>
      </c>
      <c r="C38" s="69">
        <v>64</v>
      </c>
      <c r="D38" s="70">
        <f t="shared" si="7"/>
        <v>499</v>
      </c>
      <c r="E38" s="69">
        <v>430</v>
      </c>
      <c r="F38" s="69">
        <v>42</v>
      </c>
      <c r="G38" s="70">
        <f t="shared" si="0"/>
        <v>472</v>
      </c>
      <c r="H38" s="71">
        <f t="shared" si="8"/>
        <v>865</v>
      </c>
      <c r="I38" s="71">
        <f t="shared" si="8"/>
        <v>106</v>
      </c>
      <c r="J38" s="101">
        <f t="shared" si="2"/>
        <v>971</v>
      </c>
      <c r="K38" s="63"/>
      <c r="L38" s="10">
        <v>84</v>
      </c>
      <c r="M38" s="73">
        <v>329</v>
      </c>
      <c r="N38" s="73">
        <v>0</v>
      </c>
      <c r="O38" s="74">
        <f t="shared" si="3"/>
        <v>329</v>
      </c>
      <c r="P38" s="73">
        <v>472</v>
      </c>
      <c r="Q38" s="73">
        <v>0</v>
      </c>
      <c r="R38" s="74">
        <f t="shared" si="4"/>
        <v>472</v>
      </c>
      <c r="S38" s="75">
        <f t="shared" si="9"/>
        <v>801</v>
      </c>
      <c r="T38" s="75">
        <f t="shared" si="9"/>
        <v>0</v>
      </c>
      <c r="U38" s="102">
        <f t="shared" si="6"/>
        <v>801</v>
      </c>
    </row>
    <row r="39" spans="1:21" ht="20.100000000000001" customHeight="1" thickBot="1">
      <c r="A39" s="7">
        <v>34</v>
      </c>
      <c r="B39" s="73">
        <v>474</v>
      </c>
      <c r="C39" s="73">
        <v>64</v>
      </c>
      <c r="D39" s="74">
        <f t="shared" si="7"/>
        <v>538</v>
      </c>
      <c r="E39" s="73">
        <v>398</v>
      </c>
      <c r="F39" s="73">
        <v>32</v>
      </c>
      <c r="G39" s="74">
        <f t="shared" si="0"/>
        <v>430</v>
      </c>
      <c r="H39" s="75">
        <f t="shared" si="8"/>
        <v>872</v>
      </c>
      <c r="I39" s="75">
        <f t="shared" si="8"/>
        <v>96</v>
      </c>
      <c r="J39" s="102">
        <f t="shared" si="2"/>
        <v>968</v>
      </c>
      <c r="K39" s="63"/>
      <c r="L39" s="9">
        <v>85</v>
      </c>
      <c r="M39" s="76">
        <v>320</v>
      </c>
      <c r="N39" s="76">
        <v>0</v>
      </c>
      <c r="O39" s="77">
        <f t="shared" si="3"/>
        <v>320</v>
      </c>
      <c r="P39" s="76">
        <v>376</v>
      </c>
      <c r="Q39" s="76">
        <v>1</v>
      </c>
      <c r="R39" s="77">
        <f t="shared" si="4"/>
        <v>377</v>
      </c>
      <c r="S39" s="78">
        <f t="shared" si="9"/>
        <v>696</v>
      </c>
      <c r="T39" s="78">
        <f t="shared" si="9"/>
        <v>1</v>
      </c>
      <c r="U39" s="103">
        <f t="shared" si="6"/>
        <v>697</v>
      </c>
    </row>
    <row r="40" spans="1:21" ht="20.100000000000001" customHeight="1">
      <c r="A40" s="6">
        <v>35</v>
      </c>
      <c r="B40" s="76">
        <v>468</v>
      </c>
      <c r="C40" s="76">
        <v>49</v>
      </c>
      <c r="D40" s="77">
        <f t="shared" si="7"/>
        <v>517</v>
      </c>
      <c r="E40" s="76">
        <v>388</v>
      </c>
      <c r="F40" s="76">
        <v>28</v>
      </c>
      <c r="G40" s="77">
        <f t="shared" si="0"/>
        <v>416</v>
      </c>
      <c r="H40" s="78">
        <f t="shared" si="8"/>
        <v>856</v>
      </c>
      <c r="I40" s="78">
        <f t="shared" si="8"/>
        <v>77</v>
      </c>
      <c r="J40" s="103">
        <f t="shared" si="2"/>
        <v>933</v>
      </c>
      <c r="K40" s="63"/>
      <c r="L40" s="5">
        <v>86</v>
      </c>
      <c r="M40" s="69">
        <v>215</v>
      </c>
      <c r="N40" s="69">
        <v>0</v>
      </c>
      <c r="O40" s="70">
        <f t="shared" si="3"/>
        <v>215</v>
      </c>
      <c r="P40" s="69">
        <v>298</v>
      </c>
      <c r="Q40" s="69">
        <v>2</v>
      </c>
      <c r="R40" s="70">
        <f t="shared" si="4"/>
        <v>300</v>
      </c>
      <c r="S40" s="71">
        <f t="shared" si="9"/>
        <v>513</v>
      </c>
      <c r="T40" s="71">
        <f t="shared" si="9"/>
        <v>2</v>
      </c>
      <c r="U40" s="101">
        <f t="shared" si="6"/>
        <v>515</v>
      </c>
    </row>
    <row r="41" spans="1:21" ht="20.100000000000001" customHeight="1">
      <c r="A41" s="1">
        <v>36</v>
      </c>
      <c r="B41" s="69">
        <v>502</v>
      </c>
      <c r="C41" s="69">
        <v>63</v>
      </c>
      <c r="D41" s="70">
        <f t="shared" si="7"/>
        <v>565</v>
      </c>
      <c r="E41" s="69">
        <v>417</v>
      </c>
      <c r="F41" s="69">
        <v>37</v>
      </c>
      <c r="G41" s="70">
        <f t="shared" si="0"/>
        <v>454</v>
      </c>
      <c r="H41" s="71">
        <f t="shared" si="8"/>
        <v>919</v>
      </c>
      <c r="I41" s="71">
        <f t="shared" si="8"/>
        <v>100</v>
      </c>
      <c r="J41" s="101">
        <f t="shared" si="2"/>
        <v>1019</v>
      </c>
      <c r="K41" s="63"/>
      <c r="L41" s="5">
        <v>87</v>
      </c>
      <c r="M41" s="69">
        <v>215</v>
      </c>
      <c r="N41" s="69">
        <v>1</v>
      </c>
      <c r="O41" s="70">
        <f t="shared" si="3"/>
        <v>216</v>
      </c>
      <c r="P41" s="69">
        <v>277</v>
      </c>
      <c r="Q41" s="69">
        <v>1</v>
      </c>
      <c r="R41" s="70">
        <f t="shared" si="4"/>
        <v>278</v>
      </c>
      <c r="S41" s="71">
        <f t="shared" si="9"/>
        <v>492</v>
      </c>
      <c r="T41" s="71">
        <f t="shared" si="9"/>
        <v>2</v>
      </c>
      <c r="U41" s="101">
        <f t="shared" si="6"/>
        <v>494</v>
      </c>
    </row>
    <row r="42" spans="1:21" ht="20.100000000000001" customHeight="1">
      <c r="A42" s="1">
        <v>37</v>
      </c>
      <c r="B42" s="69">
        <v>467</v>
      </c>
      <c r="C42" s="69">
        <v>49</v>
      </c>
      <c r="D42" s="70">
        <f t="shared" si="7"/>
        <v>516</v>
      </c>
      <c r="E42" s="69">
        <v>437</v>
      </c>
      <c r="F42" s="69">
        <v>27</v>
      </c>
      <c r="G42" s="70">
        <f t="shared" si="0"/>
        <v>464</v>
      </c>
      <c r="H42" s="71">
        <f t="shared" si="8"/>
        <v>904</v>
      </c>
      <c r="I42" s="71">
        <f t="shared" si="8"/>
        <v>76</v>
      </c>
      <c r="J42" s="101">
        <f t="shared" si="2"/>
        <v>980</v>
      </c>
      <c r="K42" s="63"/>
      <c r="L42" s="5">
        <v>88</v>
      </c>
      <c r="M42" s="69">
        <v>162</v>
      </c>
      <c r="N42" s="69">
        <v>0</v>
      </c>
      <c r="O42" s="70">
        <f t="shared" si="3"/>
        <v>162</v>
      </c>
      <c r="P42" s="69">
        <v>280</v>
      </c>
      <c r="Q42" s="69">
        <v>0</v>
      </c>
      <c r="R42" s="70">
        <f t="shared" si="4"/>
        <v>280</v>
      </c>
      <c r="S42" s="71">
        <f t="shared" si="9"/>
        <v>442</v>
      </c>
      <c r="T42" s="71">
        <f t="shared" si="9"/>
        <v>0</v>
      </c>
      <c r="U42" s="101">
        <f t="shared" si="6"/>
        <v>442</v>
      </c>
    </row>
    <row r="43" spans="1:21" ht="20.100000000000001" customHeight="1" thickBot="1">
      <c r="A43" s="1">
        <v>38</v>
      </c>
      <c r="B43" s="69">
        <v>507</v>
      </c>
      <c r="C43" s="69">
        <v>37</v>
      </c>
      <c r="D43" s="70">
        <f t="shared" si="7"/>
        <v>544</v>
      </c>
      <c r="E43" s="69">
        <v>479</v>
      </c>
      <c r="F43" s="69">
        <v>27</v>
      </c>
      <c r="G43" s="70">
        <f t="shared" si="0"/>
        <v>506</v>
      </c>
      <c r="H43" s="71">
        <f t="shared" si="8"/>
        <v>986</v>
      </c>
      <c r="I43" s="71">
        <f t="shared" si="8"/>
        <v>64</v>
      </c>
      <c r="J43" s="101">
        <f t="shared" si="2"/>
        <v>1050</v>
      </c>
      <c r="K43" s="63"/>
      <c r="L43" s="10">
        <v>89</v>
      </c>
      <c r="M43" s="73">
        <v>166</v>
      </c>
      <c r="N43" s="73">
        <v>1</v>
      </c>
      <c r="O43" s="74">
        <f t="shared" si="3"/>
        <v>167</v>
      </c>
      <c r="P43" s="73">
        <v>277</v>
      </c>
      <c r="Q43" s="73">
        <v>0</v>
      </c>
      <c r="R43" s="74">
        <f t="shared" si="4"/>
        <v>277</v>
      </c>
      <c r="S43" s="75">
        <f t="shared" si="9"/>
        <v>443</v>
      </c>
      <c r="T43" s="75">
        <f t="shared" si="9"/>
        <v>1</v>
      </c>
      <c r="U43" s="102">
        <f t="shared" si="6"/>
        <v>444</v>
      </c>
    </row>
    <row r="44" spans="1:21" ht="20.100000000000001" customHeight="1" thickBot="1">
      <c r="A44" s="7">
        <v>39</v>
      </c>
      <c r="B44" s="73">
        <v>554</v>
      </c>
      <c r="C44" s="73">
        <v>34</v>
      </c>
      <c r="D44" s="74">
        <f t="shared" si="7"/>
        <v>588</v>
      </c>
      <c r="E44" s="73">
        <v>501</v>
      </c>
      <c r="F44" s="73">
        <v>14</v>
      </c>
      <c r="G44" s="74">
        <f t="shared" si="0"/>
        <v>515</v>
      </c>
      <c r="H44" s="75">
        <f t="shared" si="8"/>
        <v>1055</v>
      </c>
      <c r="I44" s="75">
        <f t="shared" si="8"/>
        <v>48</v>
      </c>
      <c r="J44" s="102">
        <f t="shared" si="2"/>
        <v>1103</v>
      </c>
      <c r="K44" s="63"/>
      <c r="L44" s="9">
        <v>90</v>
      </c>
      <c r="M44" s="76">
        <v>133</v>
      </c>
      <c r="N44" s="76">
        <v>0</v>
      </c>
      <c r="O44" s="77">
        <f t="shared" si="3"/>
        <v>133</v>
      </c>
      <c r="P44" s="76">
        <v>237</v>
      </c>
      <c r="Q44" s="76">
        <v>0</v>
      </c>
      <c r="R44" s="77">
        <f t="shared" si="4"/>
        <v>237</v>
      </c>
      <c r="S44" s="78">
        <f t="shared" si="9"/>
        <v>370</v>
      </c>
      <c r="T44" s="78">
        <f t="shared" si="9"/>
        <v>0</v>
      </c>
      <c r="U44" s="103">
        <f t="shared" si="6"/>
        <v>370</v>
      </c>
    </row>
    <row r="45" spans="1:21" ht="20.100000000000001" customHeight="1">
      <c r="A45" s="6">
        <v>40</v>
      </c>
      <c r="B45" s="76">
        <v>577</v>
      </c>
      <c r="C45" s="76">
        <v>20</v>
      </c>
      <c r="D45" s="77">
        <f t="shared" si="7"/>
        <v>597</v>
      </c>
      <c r="E45" s="76">
        <v>515</v>
      </c>
      <c r="F45" s="76">
        <v>24</v>
      </c>
      <c r="G45" s="77">
        <f t="shared" si="0"/>
        <v>539</v>
      </c>
      <c r="H45" s="78">
        <f t="shared" si="8"/>
        <v>1092</v>
      </c>
      <c r="I45" s="78">
        <f t="shared" si="8"/>
        <v>44</v>
      </c>
      <c r="J45" s="103">
        <f t="shared" si="2"/>
        <v>1136</v>
      </c>
      <c r="K45" s="63"/>
      <c r="L45" s="5">
        <v>91</v>
      </c>
      <c r="M45" s="69">
        <v>101</v>
      </c>
      <c r="N45" s="69">
        <v>0</v>
      </c>
      <c r="O45" s="70">
        <f t="shared" si="3"/>
        <v>101</v>
      </c>
      <c r="P45" s="69">
        <v>184</v>
      </c>
      <c r="Q45" s="69">
        <v>1</v>
      </c>
      <c r="R45" s="70">
        <f t="shared" si="4"/>
        <v>185</v>
      </c>
      <c r="S45" s="71">
        <f t="shared" si="9"/>
        <v>285</v>
      </c>
      <c r="T45" s="71">
        <f t="shared" si="9"/>
        <v>1</v>
      </c>
      <c r="U45" s="101">
        <f t="shared" si="6"/>
        <v>286</v>
      </c>
    </row>
    <row r="46" spans="1:21" ht="20.100000000000001" customHeight="1">
      <c r="A46" s="1">
        <v>41</v>
      </c>
      <c r="B46" s="69">
        <v>534</v>
      </c>
      <c r="C46" s="69">
        <v>26</v>
      </c>
      <c r="D46" s="70">
        <f t="shared" si="7"/>
        <v>560</v>
      </c>
      <c r="E46" s="69">
        <v>498</v>
      </c>
      <c r="F46" s="69">
        <v>17</v>
      </c>
      <c r="G46" s="70">
        <f t="shared" si="0"/>
        <v>515</v>
      </c>
      <c r="H46" s="71">
        <f t="shared" si="8"/>
        <v>1032</v>
      </c>
      <c r="I46" s="71">
        <f t="shared" si="8"/>
        <v>43</v>
      </c>
      <c r="J46" s="101">
        <f t="shared" si="2"/>
        <v>1075</v>
      </c>
      <c r="K46" s="63"/>
      <c r="L46" s="5">
        <v>92</v>
      </c>
      <c r="M46" s="69">
        <v>68</v>
      </c>
      <c r="N46" s="69">
        <v>0</v>
      </c>
      <c r="O46" s="70">
        <f t="shared" si="3"/>
        <v>68</v>
      </c>
      <c r="P46" s="69">
        <v>169</v>
      </c>
      <c r="Q46" s="69">
        <v>0</v>
      </c>
      <c r="R46" s="70">
        <f t="shared" si="4"/>
        <v>169</v>
      </c>
      <c r="S46" s="71">
        <f t="shared" si="9"/>
        <v>237</v>
      </c>
      <c r="T46" s="71">
        <f t="shared" si="9"/>
        <v>0</v>
      </c>
      <c r="U46" s="101">
        <f t="shared" si="6"/>
        <v>237</v>
      </c>
    </row>
    <row r="47" spans="1:21" ht="20.100000000000001" customHeight="1">
      <c r="A47" s="1">
        <v>42</v>
      </c>
      <c r="B47" s="69">
        <v>532</v>
      </c>
      <c r="C47" s="69">
        <v>29</v>
      </c>
      <c r="D47" s="70">
        <f t="shared" si="7"/>
        <v>561</v>
      </c>
      <c r="E47" s="69">
        <v>568</v>
      </c>
      <c r="F47" s="69">
        <v>35</v>
      </c>
      <c r="G47" s="70">
        <f t="shared" si="0"/>
        <v>603</v>
      </c>
      <c r="H47" s="71">
        <f t="shared" si="8"/>
        <v>1100</v>
      </c>
      <c r="I47" s="71">
        <f t="shared" si="8"/>
        <v>64</v>
      </c>
      <c r="J47" s="101">
        <f t="shared" si="2"/>
        <v>1164</v>
      </c>
      <c r="K47" s="63"/>
      <c r="L47" s="5">
        <v>93</v>
      </c>
      <c r="M47" s="69">
        <v>49</v>
      </c>
      <c r="N47" s="69">
        <v>0</v>
      </c>
      <c r="O47" s="70">
        <f t="shared" si="3"/>
        <v>49</v>
      </c>
      <c r="P47" s="69">
        <v>142</v>
      </c>
      <c r="Q47" s="69">
        <v>0</v>
      </c>
      <c r="R47" s="70">
        <f t="shared" si="4"/>
        <v>142</v>
      </c>
      <c r="S47" s="71">
        <f t="shared" si="9"/>
        <v>191</v>
      </c>
      <c r="T47" s="71">
        <f t="shared" si="9"/>
        <v>0</v>
      </c>
      <c r="U47" s="101">
        <f t="shared" si="6"/>
        <v>191</v>
      </c>
    </row>
    <row r="48" spans="1:21" ht="20.100000000000001" customHeight="1" thickBot="1">
      <c r="A48" s="1">
        <v>43</v>
      </c>
      <c r="B48" s="69">
        <v>603</v>
      </c>
      <c r="C48" s="69">
        <v>26</v>
      </c>
      <c r="D48" s="70">
        <f t="shared" si="7"/>
        <v>629</v>
      </c>
      <c r="E48" s="69">
        <v>511</v>
      </c>
      <c r="F48" s="69">
        <v>23</v>
      </c>
      <c r="G48" s="70">
        <f t="shared" si="0"/>
        <v>534</v>
      </c>
      <c r="H48" s="71">
        <f t="shared" si="8"/>
        <v>1114</v>
      </c>
      <c r="I48" s="71">
        <f t="shared" si="8"/>
        <v>49</v>
      </c>
      <c r="J48" s="101">
        <f t="shared" si="2"/>
        <v>1163</v>
      </c>
      <c r="K48" s="63"/>
      <c r="L48" s="10">
        <v>94</v>
      </c>
      <c r="M48" s="73">
        <v>38</v>
      </c>
      <c r="N48" s="72">
        <v>0</v>
      </c>
      <c r="O48" s="74">
        <f t="shared" si="3"/>
        <v>38</v>
      </c>
      <c r="P48" s="73">
        <v>103</v>
      </c>
      <c r="Q48" s="73">
        <v>0</v>
      </c>
      <c r="R48" s="74">
        <f t="shared" si="4"/>
        <v>103</v>
      </c>
      <c r="S48" s="75">
        <f t="shared" si="9"/>
        <v>141</v>
      </c>
      <c r="T48" s="75">
        <f t="shared" si="9"/>
        <v>0</v>
      </c>
      <c r="U48" s="102">
        <f t="shared" si="6"/>
        <v>141</v>
      </c>
    </row>
    <row r="49" spans="1:21" ht="20.100000000000001" customHeight="1" thickBot="1">
      <c r="A49" s="7">
        <v>44</v>
      </c>
      <c r="B49" s="73">
        <v>549</v>
      </c>
      <c r="C49" s="73">
        <v>19</v>
      </c>
      <c r="D49" s="74">
        <f t="shared" si="7"/>
        <v>568</v>
      </c>
      <c r="E49" s="73">
        <v>501</v>
      </c>
      <c r="F49" s="73">
        <v>16</v>
      </c>
      <c r="G49" s="74">
        <f t="shared" si="0"/>
        <v>517</v>
      </c>
      <c r="H49" s="75">
        <f t="shared" si="8"/>
        <v>1050</v>
      </c>
      <c r="I49" s="75">
        <f t="shared" si="8"/>
        <v>35</v>
      </c>
      <c r="J49" s="102">
        <f t="shared" si="2"/>
        <v>1085</v>
      </c>
      <c r="K49" s="63"/>
      <c r="L49" s="9">
        <v>95</v>
      </c>
      <c r="M49" s="76">
        <v>26</v>
      </c>
      <c r="N49" s="79">
        <v>0</v>
      </c>
      <c r="O49" s="77">
        <f t="shared" si="3"/>
        <v>26</v>
      </c>
      <c r="P49" s="76">
        <v>83</v>
      </c>
      <c r="Q49" s="76">
        <v>0</v>
      </c>
      <c r="R49" s="77">
        <f t="shared" si="4"/>
        <v>83</v>
      </c>
      <c r="S49" s="78">
        <f t="shared" si="9"/>
        <v>109</v>
      </c>
      <c r="T49" s="78">
        <f t="shared" si="9"/>
        <v>0</v>
      </c>
      <c r="U49" s="103">
        <f t="shared" si="6"/>
        <v>109</v>
      </c>
    </row>
    <row r="50" spans="1:21" ht="20.100000000000001" customHeight="1">
      <c r="A50" s="6">
        <v>45</v>
      </c>
      <c r="B50" s="76">
        <v>602</v>
      </c>
      <c r="C50" s="76">
        <v>25</v>
      </c>
      <c r="D50" s="77">
        <f t="shared" si="7"/>
        <v>627</v>
      </c>
      <c r="E50" s="76">
        <v>541</v>
      </c>
      <c r="F50" s="76">
        <v>22</v>
      </c>
      <c r="G50" s="77">
        <f t="shared" si="0"/>
        <v>563</v>
      </c>
      <c r="H50" s="78">
        <f t="shared" si="8"/>
        <v>1143</v>
      </c>
      <c r="I50" s="78">
        <f t="shared" si="8"/>
        <v>47</v>
      </c>
      <c r="J50" s="103">
        <f t="shared" si="2"/>
        <v>1190</v>
      </c>
      <c r="K50" s="63"/>
      <c r="L50" s="5">
        <v>96</v>
      </c>
      <c r="M50" s="69">
        <v>17</v>
      </c>
      <c r="N50" s="69">
        <v>0</v>
      </c>
      <c r="O50" s="70">
        <f t="shared" si="3"/>
        <v>17</v>
      </c>
      <c r="P50" s="69">
        <v>67</v>
      </c>
      <c r="Q50" s="69">
        <v>0</v>
      </c>
      <c r="R50" s="70">
        <f t="shared" si="4"/>
        <v>67</v>
      </c>
      <c r="S50" s="71">
        <f t="shared" si="9"/>
        <v>84</v>
      </c>
      <c r="T50" s="71">
        <f t="shared" si="9"/>
        <v>0</v>
      </c>
      <c r="U50" s="101">
        <f t="shared" si="6"/>
        <v>84</v>
      </c>
    </row>
    <row r="51" spans="1:21" ht="20.100000000000001" customHeight="1">
      <c r="A51" s="1">
        <v>46</v>
      </c>
      <c r="B51" s="69">
        <v>608</v>
      </c>
      <c r="C51" s="69">
        <v>26</v>
      </c>
      <c r="D51" s="70">
        <f t="shared" si="7"/>
        <v>634</v>
      </c>
      <c r="E51" s="69">
        <v>550</v>
      </c>
      <c r="F51" s="69">
        <v>18</v>
      </c>
      <c r="G51" s="70">
        <f t="shared" si="0"/>
        <v>568</v>
      </c>
      <c r="H51" s="71">
        <f t="shared" si="8"/>
        <v>1158</v>
      </c>
      <c r="I51" s="71">
        <f t="shared" si="8"/>
        <v>44</v>
      </c>
      <c r="J51" s="101">
        <f t="shared" si="2"/>
        <v>1202</v>
      </c>
      <c r="K51" s="63"/>
      <c r="L51" s="5">
        <v>97</v>
      </c>
      <c r="M51" s="69">
        <v>17</v>
      </c>
      <c r="N51" s="69">
        <v>0</v>
      </c>
      <c r="O51" s="70">
        <f t="shared" si="3"/>
        <v>17</v>
      </c>
      <c r="P51" s="69">
        <v>56</v>
      </c>
      <c r="Q51" s="69">
        <v>0</v>
      </c>
      <c r="R51" s="70">
        <f t="shared" si="4"/>
        <v>56</v>
      </c>
      <c r="S51" s="71">
        <f t="shared" si="9"/>
        <v>73</v>
      </c>
      <c r="T51" s="71">
        <f t="shared" si="9"/>
        <v>0</v>
      </c>
      <c r="U51" s="101">
        <f t="shared" si="6"/>
        <v>73</v>
      </c>
    </row>
    <row r="52" spans="1:21" ht="20.100000000000001" customHeight="1">
      <c r="A52" s="1">
        <v>47</v>
      </c>
      <c r="B52" s="69">
        <v>653</v>
      </c>
      <c r="C52" s="69">
        <v>21</v>
      </c>
      <c r="D52" s="70">
        <f t="shared" si="7"/>
        <v>674</v>
      </c>
      <c r="E52" s="69">
        <v>585</v>
      </c>
      <c r="F52" s="69">
        <v>21</v>
      </c>
      <c r="G52" s="70">
        <f t="shared" si="0"/>
        <v>606</v>
      </c>
      <c r="H52" s="71">
        <f t="shared" si="8"/>
        <v>1238</v>
      </c>
      <c r="I52" s="71">
        <f t="shared" si="8"/>
        <v>42</v>
      </c>
      <c r="J52" s="101">
        <f t="shared" si="2"/>
        <v>1280</v>
      </c>
      <c r="K52" s="63"/>
      <c r="L52" s="5">
        <v>98</v>
      </c>
      <c r="M52" s="69">
        <v>7</v>
      </c>
      <c r="N52" s="69">
        <v>0</v>
      </c>
      <c r="O52" s="70">
        <f t="shared" si="3"/>
        <v>7</v>
      </c>
      <c r="P52" s="69">
        <v>37</v>
      </c>
      <c r="Q52" s="69">
        <v>1</v>
      </c>
      <c r="R52" s="70">
        <f t="shared" si="4"/>
        <v>38</v>
      </c>
      <c r="S52" s="71">
        <f t="shared" si="9"/>
        <v>44</v>
      </c>
      <c r="T52" s="71">
        <f t="shared" si="9"/>
        <v>1</v>
      </c>
      <c r="U52" s="101">
        <f t="shared" si="6"/>
        <v>45</v>
      </c>
    </row>
    <row r="53" spans="1:21" ht="20.100000000000001" customHeight="1" thickBot="1">
      <c r="A53" s="1">
        <v>48</v>
      </c>
      <c r="B53" s="69">
        <v>644</v>
      </c>
      <c r="C53" s="69">
        <v>13</v>
      </c>
      <c r="D53" s="70">
        <f t="shared" si="7"/>
        <v>657</v>
      </c>
      <c r="E53" s="69">
        <v>550</v>
      </c>
      <c r="F53" s="69">
        <v>17</v>
      </c>
      <c r="G53" s="70">
        <f t="shared" si="0"/>
        <v>567</v>
      </c>
      <c r="H53" s="71">
        <f t="shared" si="8"/>
        <v>1194</v>
      </c>
      <c r="I53" s="71">
        <f t="shared" si="8"/>
        <v>30</v>
      </c>
      <c r="J53" s="101">
        <f t="shared" si="2"/>
        <v>1224</v>
      </c>
      <c r="K53" s="63"/>
      <c r="L53" s="10">
        <v>99</v>
      </c>
      <c r="M53" s="73">
        <v>4</v>
      </c>
      <c r="N53" s="73">
        <v>0</v>
      </c>
      <c r="O53" s="74">
        <f t="shared" si="3"/>
        <v>4</v>
      </c>
      <c r="P53" s="73">
        <v>28</v>
      </c>
      <c r="Q53" s="73">
        <v>0</v>
      </c>
      <c r="R53" s="74">
        <f t="shared" si="4"/>
        <v>28</v>
      </c>
      <c r="S53" s="75">
        <f t="shared" si="9"/>
        <v>32</v>
      </c>
      <c r="T53" s="75">
        <f t="shared" si="9"/>
        <v>0</v>
      </c>
      <c r="U53" s="102">
        <f t="shared" si="6"/>
        <v>32</v>
      </c>
    </row>
    <row r="54" spans="1:21" ht="20.100000000000001" customHeight="1" thickBot="1">
      <c r="A54" s="7">
        <v>49</v>
      </c>
      <c r="B54" s="73">
        <v>624</v>
      </c>
      <c r="C54" s="73">
        <v>14</v>
      </c>
      <c r="D54" s="74">
        <f t="shared" si="7"/>
        <v>638</v>
      </c>
      <c r="E54" s="73">
        <v>592</v>
      </c>
      <c r="F54" s="73">
        <v>24</v>
      </c>
      <c r="G54" s="74">
        <f t="shared" si="0"/>
        <v>616</v>
      </c>
      <c r="H54" s="75">
        <f t="shared" si="8"/>
        <v>1216</v>
      </c>
      <c r="I54" s="75">
        <f t="shared" si="8"/>
        <v>38</v>
      </c>
      <c r="J54" s="102">
        <f t="shared" si="2"/>
        <v>1254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18</v>
      </c>
      <c r="Q54" s="76">
        <v>0</v>
      </c>
      <c r="R54" s="77">
        <f t="shared" si="4"/>
        <v>18</v>
      </c>
      <c r="S54" s="78">
        <f t="shared" si="9"/>
        <v>22</v>
      </c>
      <c r="T54" s="78">
        <f t="shared" si="9"/>
        <v>0</v>
      </c>
      <c r="U54" s="103">
        <f t="shared" si="6"/>
        <v>22</v>
      </c>
    </row>
    <row r="55" spans="1:21" ht="20.100000000000001" customHeight="1">
      <c r="A55" s="6">
        <v>50</v>
      </c>
      <c r="B55" s="76">
        <v>706</v>
      </c>
      <c r="C55" s="76">
        <v>16</v>
      </c>
      <c r="D55" s="77">
        <f t="shared" si="7"/>
        <v>722</v>
      </c>
      <c r="E55" s="76">
        <v>658</v>
      </c>
      <c r="F55" s="76">
        <v>16</v>
      </c>
      <c r="G55" s="77">
        <f t="shared" si="0"/>
        <v>674</v>
      </c>
      <c r="H55" s="78">
        <f t="shared" si="8"/>
        <v>1364</v>
      </c>
      <c r="I55" s="78">
        <f t="shared" si="8"/>
        <v>32</v>
      </c>
      <c r="J55" s="103">
        <f t="shared" si="2"/>
        <v>1396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4</v>
      </c>
      <c r="Q55" s="76">
        <v>0</v>
      </c>
      <c r="R55" s="77">
        <f t="shared" si="4"/>
        <v>4</v>
      </c>
      <c r="S55" s="78">
        <f t="shared" si="9"/>
        <v>7</v>
      </c>
      <c r="T55" s="78">
        <f t="shared" si="9"/>
        <v>0</v>
      </c>
      <c r="U55" s="103">
        <f t="shared" si="6"/>
        <v>7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3</v>
      </c>
      <c r="N56" s="69">
        <v>0</v>
      </c>
      <c r="O56" s="77">
        <f t="shared" si="3"/>
        <v>3</v>
      </c>
      <c r="P56" s="76">
        <v>4</v>
      </c>
      <c r="Q56" s="76">
        <v>0</v>
      </c>
      <c r="R56" s="77">
        <f t="shared" si="4"/>
        <v>4</v>
      </c>
      <c r="S56" s="78">
        <f t="shared" si="9"/>
        <v>7</v>
      </c>
      <c r="T56" s="78">
        <f t="shared" si="9"/>
        <v>0</v>
      </c>
      <c r="U56" s="103">
        <f t="shared" si="6"/>
        <v>7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4</v>
      </c>
      <c r="Q57" s="76">
        <v>0</v>
      </c>
      <c r="R57" s="77">
        <f t="shared" si="4"/>
        <v>4</v>
      </c>
      <c r="S57" s="78">
        <f t="shared" si="9"/>
        <v>4</v>
      </c>
      <c r="T57" s="78">
        <f t="shared" si="9"/>
        <v>0</v>
      </c>
      <c r="U57" s="103">
        <f t="shared" si="6"/>
        <v>4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65"/>
      <c r="B59" s="105">
        <f t="shared" ref="B59:J59" si="10">SUM(B5:B55)+SUM(M5:M59)</f>
        <v>43457</v>
      </c>
      <c r="C59" s="105">
        <f t="shared" si="10"/>
        <v>2300</v>
      </c>
      <c r="D59" s="105">
        <f t="shared" si="10"/>
        <v>45757</v>
      </c>
      <c r="E59" s="105">
        <f t="shared" si="10"/>
        <v>43478</v>
      </c>
      <c r="F59" s="105">
        <f t="shared" si="10"/>
        <v>2035</v>
      </c>
      <c r="G59" s="105">
        <f t="shared" si="10"/>
        <v>45513</v>
      </c>
      <c r="H59" s="105">
        <f t="shared" si="10"/>
        <v>86935</v>
      </c>
      <c r="I59" s="105">
        <f t="shared" si="10"/>
        <v>4335</v>
      </c>
      <c r="J59" s="106">
        <f t="shared" si="10"/>
        <v>91270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1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46.92</v>
      </c>
      <c r="Q62" s="195"/>
    </row>
    <row r="63" spans="1:21" ht="20.100000000000001" customHeight="1">
      <c r="A63" s="89" t="s">
        <v>23</v>
      </c>
      <c r="B63" s="117"/>
      <c r="C63" s="117"/>
      <c r="D63" s="85">
        <f>SUM(B5:B10)</f>
        <v>1671</v>
      </c>
      <c r="E63" s="85">
        <f t="shared" ref="E63:H63" si="11">SUM(C5:C10)</f>
        <v>92</v>
      </c>
      <c r="F63" s="86">
        <f t="shared" ref="F63:F70" si="12">SUM(D63:E63)</f>
        <v>1763</v>
      </c>
      <c r="G63" s="85">
        <f t="shared" si="11"/>
        <v>1624</v>
      </c>
      <c r="H63" s="85">
        <f t="shared" si="11"/>
        <v>74</v>
      </c>
      <c r="I63" s="86">
        <f t="shared" ref="I63:I70" si="13">SUM(G63:H63)</f>
        <v>1698</v>
      </c>
      <c r="J63" s="87">
        <f t="shared" ref="J63:K70" si="14">D63+G63</f>
        <v>3295</v>
      </c>
      <c r="K63" s="166">
        <f t="shared" si="14"/>
        <v>166</v>
      </c>
      <c r="L63" s="167"/>
      <c r="M63" s="100">
        <f t="shared" ref="M63:M70" si="15">SUM(J63:L63)</f>
        <v>3461</v>
      </c>
      <c r="O63" s="84" t="s">
        <v>9</v>
      </c>
      <c r="P63" s="194">
        <v>49.38</v>
      </c>
      <c r="Q63" s="195"/>
    </row>
    <row r="64" spans="1:21" ht="20.100000000000001" customHeight="1">
      <c r="A64" s="89" t="s">
        <v>24</v>
      </c>
      <c r="B64" s="117"/>
      <c r="C64" s="117"/>
      <c r="D64" s="85">
        <f t="shared" ref="D64:H64" si="16">SUM(B11:B16)</f>
        <v>2193</v>
      </c>
      <c r="E64" s="85">
        <f t="shared" si="16"/>
        <v>59</v>
      </c>
      <c r="F64" s="86">
        <f t="shared" si="12"/>
        <v>2252</v>
      </c>
      <c r="G64" s="85">
        <f t="shared" si="16"/>
        <v>2068</v>
      </c>
      <c r="H64" s="85">
        <f t="shared" si="16"/>
        <v>59</v>
      </c>
      <c r="I64" s="86">
        <f t="shared" si="13"/>
        <v>2127</v>
      </c>
      <c r="J64" s="87">
        <f t="shared" si="14"/>
        <v>4261</v>
      </c>
      <c r="K64" s="166">
        <f t="shared" si="14"/>
        <v>118</v>
      </c>
      <c r="L64" s="167"/>
      <c r="M64" s="100">
        <f t="shared" si="15"/>
        <v>4379</v>
      </c>
      <c r="O64" s="84" t="s">
        <v>12</v>
      </c>
      <c r="P64" s="194">
        <v>48.15</v>
      </c>
      <c r="Q64" s="195"/>
    </row>
    <row r="65" spans="1:13" ht="20.100000000000001" customHeight="1">
      <c r="A65" s="89" t="s">
        <v>16</v>
      </c>
      <c r="B65" s="117"/>
      <c r="C65" s="117"/>
      <c r="D65" s="85">
        <f t="shared" ref="D65:H65" si="17">SUM(B17:B19)</f>
        <v>1151</v>
      </c>
      <c r="E65" s="85">
        <f t="shared" si="17"/>
        <v>22</v>
      </c>
      <c r="F65" s="86">
        <f t="shared" si="12"/>
        <v>1173</v>
      </c>
      <c r="G65" s="85">
        <f t="shared" si="17"/>
        <v>1052</v>
      </c>
      <c r="H65" s="85">
        <f t="shared" si="17"/>
        <v>25</v>
      </c>
      <c r="I65" s="86">
        <f t="shared" si="13"/>
        <v>1077</v>
      </c>
      <c r="J65" s="87">
        <f t="shared" si="14"/>
        <v>2203</v>
      </c>
      <c r="K65" s="166">
        <f t="shared" si="14"/>
        <v>47</v>
      </c>
      <c r="L65" s="167"/>
      <c r="M65" s="100">
        <f t="shared" si="15"/>
        <v>2250</v>
      </c>
    </row>
    <row r="66" spans="1:13" ht="20.100000000000001" customHeight="1">
      <c r="A66" s="89" t="s">
        <v>25</v>
      </c>
      <c r="B66" s="117"/>
      <c r="C66" s="117"/>
      <c r="D66" s="85">
        <f t="shared" ref="D66:H66" si="18">SUM(B5:B24)</f>
        <v>6946</v>
      </c>
      <c r="E66" s="85">
        <f t="shared" si="18"/>
        <v>330</v>
      </c>
      <c r="F66" s="86">
        <f t="shared" si="12"/>
        <v>7276</v>
      </c>
      <c r="G66" s="85">
        <f t="shared" si="18"/>
        <v>6653</v>
      </c>
      <c r="H66" s="85">
        <f t="shared" si="18"/>
        <v>297</v>
      </c>
      <c r="I66" s="86">
        <f t="shared" si="13"/>
        <v>6950</v>
      </c>
      <c r="J66" s="87">
        <f t="shared" si="14"/>
        <v>13599</v>
      </c>
      <c r="K66" s="166">
        <f t="shared" si="14"/>
        <v>627</v>
      </c>
      <c r="L66" s="167"/>
      <c r="M66" s="100">
        <f t="shared" si="15"/>
        <v>14226</v>
      </c>
    </row>
    <row r="67" spans="1:13" ht="20.100000000000001" customHeight="1">
      <c r="A67" s="89" t="s">
        <v>17</v>
      </c>
      <c r="B67" s="117"/>
      <c r="C67" s="117"/>
      <c r="D67" s="85">
        <f t="shared" ref="D67:H67" si="19">SUM(B45:B55)+SUM(M5:M18)</f>
        <v>15348</v>
      </c>
      <c r="E67" s="85">
        <f t="shared" si="19"/>
        <v>401</v>
      </c>
      <c r="F67" s="86">
        <f t="shared" si="12"/>
        <v>15749</v>
      </c>
      <c r="G67" s="85">
        <f t="shared" si="19"/>
        <v>14137</v>
      </c>
      <c r="H67" s="85">
        <f t="shared" si="19"/>
        <v>486</v>
      </c>
      <c r="I67" s="86">
        <f t="shared" si="13"/>
        <v>14623</v>
      </c>
      <c r="J67" s="87">
        <f t="shared" si="14"/>
        <v>29485</v>
      </c>
      <c r="K67" s="166">
        <f t="shared" si="14"/>
        <v>887</v>
      </c>
      <c r="L67" s="167"/>
      <c r="M67" s="100">
        <f t="shared" si="15"/>
        <v>30372</v>
      </c>
    </row>
    <row r="68" spans="1:13" ht="20.100000000000001" customHeight="1">
      <c r="A68" s="89" t="s">
        <v>18</v>
      </c>
      <c r="B68" s="117"/>
      <c r="C68" s="117"/>
      <c r="D68" s="85">
        <f t="shared" ref="D68:H68" si="20">SUM(M19:M28)</f>
        <v>6018</v>
      </c>
      <c r="E68" s="85">
        <f t="shared" si="20"/>
        <v>61</v>
      </c>
      <c r="F68" s="86">
        <f t="shared" si="12"/>
        <v>6079</v>
      </c>
      <c r="G68" s="85">
        <f t="shared" si="20"/>
        <v>6278</v>
      </c>
      <c r="H68" s="85">
        <f t="shared" si="20"/>
        <v>66</v>
      </c>
      <c r="I68" s="86">
        <f t="shared" si="13"/>
        <v>6344</v>
      </c>
      <c r="J68" s="87">
        <f t="shared" si="14"/>
        <v>12296</v>
      </c>
      <c r="K68" s="166">
        <f t="shared" si="14"/>
        <v>127</v>
      </c>
      <c r="L68" s="167"/>
      <c r="M68" s="100">
        <f t="shared" si="15"/>
        <v>12423</v>
      </c>
    </row>
    <row r="69" spans="1:13" ht="20.100000000000001" customHeight="1">
      <c r="A69" s="89" t="s">
        <v>19</v>
      </c>
      <c r="B69" s="117"/>
      <c r="C69" s="117"/>
      <c r="D69" s="85">
        <f t="shared" ref="D69:G69" si="21">SUM(M19:M59)</f>
        <v>12582</v>
      </c>
      <c r="E69" s="85">
        <f>SUM(N19:N59)</f>
        <v>74</v>
      </c>
      <c r="F69" s="86">
        <f t="shared" si="12"/>
        <v>12656</v>
      </c>
      <c r="G69" s="85">
        <f t="shared" si="21"/>
        <v>14843</v>
      </c>
      <c r="H69" s="85">
        <f>SUM(Q19:Q59)</f>
        <v>85</v>
      </c>
      <c r="I69" s="86">
        <f t="shared" si="13"/>
        <v>14928</v>
      </c>
      <c r="J69" s="87">
        <f t="shared" si="14"/>
        <v>27425</v>
      </c>
      <c r="K69" s="166">
        <f t="shared" si="14"/>
        <v>159</v>
      </c>
      <c r="L69" s="167"/>
      <c r="M69" s="100">
        <f t="shared" si="15"/>
        <v>27584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6564</v>
      </c>
      <c r="E70" s="85">
        <f t="shared" si="22"/>
        <v>13</v>
      </c>
      <c r="F70" s="86">
        <f t="shared" si="12"/>
        <v>6577</v>
      </c>
      <c r="G70" s="85">
        <f t="shared" si="22"/>
        <v>8565</v>
      </c>
      <c r="H70" s="85">
        <f>SUM(Q29:Q59)</f>
        <v>19</v>
      </c>
      <c r="I70" s="86">
        <f t="shared" si="13"/>
        <v>8584</v>
      </c>
      <c r="J70" s="87">
        <f t="shared" si="14"/>
        <v>15129</v>
      </c>
      <c r="K70" s="166">
        <f t="shared" si="14"/>
        <v>32</v>
      </c>
      <c r="L70" s="167"/>
      <c r="M70" s="100">
        <f t="shared" si="15"/>
        <v>15161</v>
      </c>
    </row>
    <row r="71" spans="1:13">
      <c r="G71" s="67"/>
      <c r="H71" s="67"/>
      <c r="I71" s="68"/>
      <c r="J71" s="66"/>
    </row>
  </sheetData>
  <mergeCells count="30">
    <mergeCell ref="A57:A59"/>
    <mergeCell ref="B57:D57"/>
    <mergeCell ref="E57:G57"/>
    <mergeCell ref="H57:J57"/>
    <mergeCell ref="A3:A4"/>
    <mergeCell ref="B3:D3"/>
    <mergeCell ref="E3:G3"/>
    <mergeCell ref="H3:J3"/>
    <mergeCell ref="A61:C62"/>
    <mergeCell ref="D61:F61"/>
    <mergeCell ref="G61:I61"/>
    <mergeCell ref="J61:M61"/>
    <mergeCell ref="O61:Q61"/>
    <mergeCell ref="K62:L62"/>
    <mergeCell ref="P62:Q62"/>
    <mergeCell ref="K67:L67"/>
    <mergeCell ref="K68:L68"/>
    <mergeCell ref="K69:L69"/>
    <mergeCell ref="K70:L70"/>
    <mergeCell ref="S1:U1"/>
    <mergeCell ref="K63:L63"/>
    <mergeCell ref="P63:Q63"/>
    <mergeCell ref="K64:L64"/>
    <mergeCell ref="P64:Q64"/>
    <mergeCell ref="K65:L65"/>
    <mergeCell ref="K66:L66"/>
    <mergeCell ref="P3:R3"/>
    <mergeCell ref="S3:U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61" colorId="22" zoomScale="87" zoomScaleNormal="87" workbookViewId="0">
      <selection activeCell="P71" sqref="P71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36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22" t="s">
        <v>3</v>
      </c>
      <c r="C4" s="122" t="s">
        <v>4</v>
      </c>
      <c r="D4" s="2" t="s">
        <v>5</v>
      </c>
      <c r="E4" s="122" t="s">
        <v>3</v>
      </c>
      <c r="F4" s="122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0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7"/>
      <c r="Q62" s="198"/>
    </row>
    <row r="63" spans="1:21" ht="20.100000000000001" customHeight="1">
      <c r="A63" s="89" t="s">
        <v>23</v>
      </c>
      <c r="B63" s="121"/>
      <c r="C63" s="121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7"/>
      <c r="Q63" s="198"/>
    </row>
    <row r="64" spans="1:21" ht="20.100000000000001" customHeight="1">
      <c r="A64" s="89" t="s">
        <v>24</v>
      </c>
      <c r="B64" s="121"/>
      <c r="C64" s="121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7"/>
      <c r="Q64" s="198"/>
    </row>
    <row r="65" spans="1:13" ht="20.100000000000001" customHeight="1">
      <c r="A65" s="89" t="s">
        <v>16</v>
      </c>
      <c r="B65" s="121"/>
      <c r="C65" s="121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21"/>
      <c r="C66" s="121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21"/>
      <c r="C67" s="121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21"/>
      <c r="C68" s="121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21"/>
      <c r="C69" s="121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71" sqref="P71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37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25" t="s">
        <v>3</v>
      </c>
      <c r="C4" s="125" t="s">
        <v>4</v>
      </c>
      <c r="D4" s="2" t="s">
        <v>5</v>
      </c>
      <c r="E4" s="125" t="s">
        <v>3</v>
      </c>
      <c r="F4" s="12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 t="shared" ref="B59:J59" si="10">SUM(B5:B55)+SUM(M5:M59)</f>
        <v>0</v>
      </c>
      <c r="C59" s="105">
        <f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3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24"/>
      <c r="C63" s="124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24"/>
      <c r="C64" s="124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24"/>
      <c r="C65" s="124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24"/>
      <c r="C66" s="124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24"/>
      <c r="C67" s="124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24"/>
      <c r="C68" s="124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24"/>
      <c r="C69" s="124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52" colorId="22" zoomScale="87" zoomScaleNormal="87" workbookViewId="0">
      <selection activeCell="P71" sqref="P71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38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26" t="s">
        <v>3</v>
      </c>
      <c r="C4" s="126" t="s">
        <v>4</v>
      </c>
      <c r="D4" s="2" t="s">
        <v>5</v>
      </c>
      <c r="E4" s="126" t="s">
        <v>3</v>
      </c>
      <c r="F4" s="12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7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28"/>
      <c r="C63" s="128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28"/>
      <c r="C64" s="128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28"/>
      <c r="C65" s="128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28"/>
      <c r="C66" s="128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28"/>
      <c r="C67" s="128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28"/>
      <c r="C68" s="128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28"/>
      <c r="C69" s="128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71" sqref="P71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39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29" t="s">
        <v>3</v>
      </c>
      <c r="C4" s="129" t="s">
        <v>4</v>
      </c>
      <c r="D4" s="2" t="s">
        <v>5</v>
      </c>
      <c r="E4" s="129" t="s">
        <v>3</v>
      </c>
      <c r="F4" s="129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0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1"/>
      <c r="C63" s="131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1"/>
      <c r="C64" s="131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1"/>
      <c r="C65" s="131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31"/>
      <c r="C66" s="131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31"/>
      <c r="C67" s="131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31"/>
      <c r="C68" s="131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31"/>
      <c r="C69" s="131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71" sqref="P71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40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34" t="s">
        <v>3</v>
      </c>
      <c r="C4" s="134" t="s">
        <v>4</v>
      </c>
      <c r="D4" s="2" t="s">
        <v>5</v>
      </c>
      <c r="E4" s="134" t="s">
        <v>3</v>
      </c>
      <c r="F4" s="134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2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3"/>
      <c r="C63" s="133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3"/>
      <c r="C64" s="133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3"/>
      <c r="C65" s="133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33"/>
      <c r="C66" s="133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33"/>
      <c r="C67" s="133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33"/>
      <c r="C68" s="133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33"/>
      <c r="C69" s="133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71" sqref="P71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41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35" t="s">
        <v>3</v>
      </c>
      <c r="C4" s="135" t="s">
        <v>4</v>
      </c>
      <c r="D4" s="2" t="s">
        <v>5</v>
      </c>
      <c r="E4" s="135" t="s">
        <v>3</v>
      </c>
      <c r="F4" s="13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>SUM(B5:B55)+SUM(M5:M59)</f>
        <v>0</v>
      </c>
      <c r="C59" s="105">
        <f t="shared" ref="C59:J59" si="10">SUM(C5:C55)+SUM(N5:N59)</f>
        <v>0</v>
      </c>
      <c r="D59" s="105">
        <f>SUM(D5:D55)+SUM(O5:O59)</f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>SUM(H5:H55)+SUM(S5:S59)</f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7"/>
      <c r="C63" s="137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7"/>
      <c r="C64" s="137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7"/>
      <c r="C65" s="137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37"/>
      <c r="C66" s="137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37"/>
      <c r="C67" s="137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37"/>
      <c r="C68" s="137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37"/>
      <c r="C69" s="137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71" sqref="P71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42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38" t="s">
        <v>3</v>
      </c>
      <c r="C4" s="138" t="s">
        <v>4</v>
      </c>
      <c r="D4" s="2" t="s">
        <v>5</v>
      </c>
      <c r="E4" s="138" t="s">
        <v>3</v>
      </c>
      <c r="F4" s="138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72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2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9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69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69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69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69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69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9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40"/>
      <c r="C63" s="140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40"/>
      <c r="C64" s="140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40"/>
      <c r="C65" s="140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40"/>
      <c r="C66" s="140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40"/>
      <c r="C67" s="140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40"/>
      <c r="C68" s="140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40"/>
      <c r="C69" s="140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2025-08-01T00:34:59Z</cp:lastPrinted>
  <dcterms:created xsi:type="dcterms:W3CDTF">2006-04-03T09:43:32Z</dcterms:created>
  <dcterms:modified xsi:type="dcterms:W3CDTF">2025-08-01T04:13:11Z</dcterms:modified>
</cp:coreProperties>
</file>