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firstSheet="1" activeTab="1"/>
  </bookViews>
  <sheets>
    <sheet name="4月" sheetId="23" state="hidden" r:id="rId1"/>
    <sheet name="5月" sheetId="15" r:id="rId2"/>
    <sheet name="6月" sheetId="17" state="hidden" r:id="rId3"/>
    <sheet name="7月" sheetId="18" state="hidden" r:id="rId4"/>
    <sheet name="8月" sheetId="24" state="hidden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<sst xmlns="http://schemas.openxmlformats.org/spreadsheetml/2006/main" count="348" uniqueCount="36">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</sst>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34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43535</v>
      </c>
      <c r="F7" s="43"/>
      <c r="G7" s="42">
        <v>2147</v>
      </c>
      <c r="H7" s="44"/>
      <c r="I7" s="45"/>
      <c r="J7" s="66">
        <f>(E7+G7)</f>
        <v>45682</v>
      </c>
      <c r="K7" s="67"/>
    </row>
    <row r="8" spans="2:11" ht="21.75" customHeight="1" x14ac:dyDescent="0.15">
      <c r="B8" s="35"/>
      <c r="C8" s="46" t="s">
        <v>2</v>
      </c>
      <c r="D8" s="47"/>
      <c r="E8" s="52">
        <v>12563</v>
      </c>
      <c r="F8" s="53"/>
      <c r="G8" s="52">
        <v>72</v>
      </c>
      <c r="H8" s="54"/>
      <c r="I8" s="45"/>
      <c r="J8" s="48">
        <f t="shared" ref="J8:J12" si="0">(E8+G8)</f>
        <v>12635</v>
      </c>
      <c r="K8" s="67"/>
    </row>
    <row r="9" spans="2:11" ht="21.75" customHeight="1" x14ac:dyDescent="0.15">
      <c r="B9" s="35"/>
      <c r="C9" s="46" t="s">
        <v>3</v>
      </c>
      <c r="D9" s="47"/>
      <c r="E9" s="42">
        <v>43483</v>
      </c>
      <c r="F9" s="43"/>
      <c r="G9" s="42">
        <v>1900</v>
      </c>
      <c r="H9" s="44"/>
      <c r="I9" s="45"/>
      <c r="J9" s="66">
        <f t="shared" si="0"/>
        <v>45383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14796</v>
      </c>
      <c r="F10" s="53"/>
      <c r="G10" s="52">
        <v>80</v>
      </c>
      <c r="H10" s="54"/>
      <c r="I10" s="45"/>
      <c r="J10" s="48">
        <f t="shared" si="0"/>
        <v>14876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87018</v>
      </c>
      <c r="F11" s="79"/>
      <c r="G11" s="66">
        <v>4047</v>
      </c>
      <c r="H11" s="80"/>
      <c r="I11" s="51"/>
      <c r="J11" s="66">
        <f t="shared" si="0"/>
        <v>91065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27359</v>
      </c>
      <c r="F12" s="49"/>
      <c r="G12" s="48">
        <v>152</v>
      </c>
      <c r="H12" s="50"/>
      <c r="I12" s="51"/>
      <c r="J12" s="48">
        <f t="shared" si="0"/>
        <v>27511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41040</v>
      </c>
      <c r="F13" s="43"/>
      <c r="G13" s="42">
        <v>3148</v>
      </c>
      <c r="H13" s="44"/>
      <c r="I13" s="45"/>
      <c r="J13" s="66">
        <v>43803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385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45682</v>
      </c>
      <c r="E23" s="61"/>
      <c r="F23" s="62">
        <v>45686</v>
      </c>
      <c r="G23" s="63"/>
      <c r="H23" s="17">
        <f>(D23-F23)</f>
        <v>-4</v>
      </c>
      <c r="I23" s="62">
        <v>45621</v>
      </c>
      <c r="J23" s="63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45383</v>
      </c>
      <c r="E24" s="61"/>
      <c r="F24" s="62">
        <v>45377</v>
      </c>
      <c r="G24" s="63"/>
      <c r="H24" s="17">
        <f>(D24-F24)</f>
        <v>6</v>
      </c>
      <c r="I24" s="62">
        <v>45241</v>
      </c>
      <c r="J24" s="63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60">
        <f>J11</f>
        <v>91065</v>
      </c>
      <c r="E25" s="61"/>
      <c r="F25" s="62">
        <v>91063</v>
      </c>
      <c r="G25" s="63"/>
      <c r="H25" s="17">
        <f>(D25-F25)</f>
        <v>2</v>
      </c>
      <c r="I25" s="62">
        <v>90862</v>
      </c>
      <c r="J25" s="63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43803</v>
      </c>
      <c r="E26" s="39"/>
      <c r="F26" s="40">
        <v>43718</v>
      </c>
      <c r="G26" s="41"/>
      <c r="H26" s="19">
        <f>(D26-F26)</f>
        <v>85</v>
      </c>
      <c r="I26" s="40">
        <v>43080</v>
      </c>
      <c r="J26" s="41"/>
      <c r="K26" s="20">
        <f>(D26-I26)</f>
        <v>723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P24" sqref="P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43512</v>
      </c>
      <c r="F7" s="43"/>
      <c r="G7" s="42">
        <v>2212</v>
      </c>
      <c r="H7" s="44"/>
      <c r="I7" s="45"/>
      <c r="J7" s="66">
        <f t="shared" ref="J7:J12" si="0">(E7+G7)</f>
        <v>45724</v>
      </c>
      <c r="K7" s="67"/>
    </row>
    <row r="8" spans="2:11" ht="21.75" customHeight="1" x14ac:dyDescent="0.15">
      <c r="B8" s="35"/>
      <c r="C8" s="46" t="s">
        <v>2</v>
      </c>
      <c r="D8" s="47"/>
      <c r="E8" s="52">
        <v>12572</v>
      </c>
      <c r="F8" s="53"/>
      <c r="G8" s="52">
        <v>73</v>
      </c>
      <c r="H8" s="54"/>
      <c r="I8" s="45"/>
      <c r="J8" s="48">
        <f t="shared" si="0"/>
        <v>12645</v>
      </c>
      <c r="K8" s="67"/>
    </row>
    <row r="9" spans="2:11" ht="21.75" customHeight="1" x14ac:dyDescent="0.15">
      <c r="B9" s="35"/>
      <c r="C9" s="46" t="s">
        <v>3</v>
      </c>
      <c r="D9" s="47"/>
      <c r="E9" s="42">
        <v>43511</v>
      </c>
      <c r="F9" s="43"/>
      <c r="G9" s="42">
        <v>1937</v>
      </c>
      <c r="H9" s="44"/>
      <c r="I9" s="45"/>
      <c r="J9" s="66">
        <f t="shared" si="0"/>
        <v>45448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83</v>
      </c>
      <c r="H10" s="54"/>
      <c r="I10" s="45"/>
      <c r="J10" s="48">
        <f t="shared" si="0"/>
        <v>14905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87023</v>
      </c>
      <c r="F11" s="79"/>
      <c r="G11" s="66">
        <v>4149</v>
      </c>
      <c r="H11" s="80"/>
      <c r="I11" s="51"/>
      <c r="J11" s="66">
        <f t="shared" si="0"/>
        <v>91172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27394</v>
      </c>
      <c r="F12" s="49"/>
      <c r="G12" s="48">
        <v>156</v>
      </c>
      <c r="H12" s="50"/>
      <c r="I12" s="51"/>
      <c r="J12" s="48">
        <f t="shared" si="0"/>
        <v>27550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41131</v>
      </c>
      <c r="F13" s="43"/>
      <c r="G13" s="42">
        <v>3247</v>
      </c>
      <c r="H13" s="44"/>
      <c r="I13" s="45"/>
      <c r="J13" s="42">
        <v>43989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45724</v>
      </c>
      <c r="E23" s="61"/>
      <c r="F23" s="62">
        <v>45682</v>
      </c>
      <c r="G23" s="63"/>
      <c r="H23" s="17">
        <f>(D23-F23)</f>
        <v>42</v>
      </c>
      <c r="I23" s="62">
        <v>45703</v>
      </c>
      <c r="J23" s="63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45448</v>
      </c>
      <c r="E24" s="61"/>
      <c r="F24" s="62">
        <v>45383</v>
      </c>
      <c r="G24" s="63"/>
      <c r="H24" s="17">
        <f>(D24-F24)</f>
        <v>65</v>
      </c>
      <c r="I24" s="62">
        <v>45307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91172</v>
      </c>
      <c r="E25" s="61"/>
      <c r="F25" s="62">
        <v>91065</v>
      </c>
      <c r="G25" s="63"/>
      <c r="H25" s="17">
        <f>(D25-F25)</f>
        <v>107</v>
      </c>
      <c r="I25" s="62">
        <v>91010</v>
      </c>
      <c r="J25" s="63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43989</v>
      </c>
      <c r="E26" s="39"/>
      <c r="F26" s="40">
        <v>43803</v>
      </c>
      <c r="G26" s="41"/>
      <c r="H26" s="19">
        <f>(D26-F26)</f>
        <v>186</v>
      </c>
      <c r="I26" s="40">
        <v>43296</v>
      </c>
      <c r="J26" s="41"/>
      <c r="K26" s="20">
        <f>(D26-I26)</f>
        <v>693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9" workbookViewId="0">
      <selection activeCell="N12" sqref="N1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90">
        <f t="shared" ref="J8:J10" si="1">(E8+G8)</f>
        <v>0</v>
      </c>
      <c r="K8" s="91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1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90">
        <f t="shared" si="1"/>
        <v>0</v>
      </c>
      <c r="K10" s="91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ref="J11:J12" si="2">(E11+G11)</f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2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12" sqref="N1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ref="J8:J12" si="0">(E8+G8)</f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>(E9+G9)</f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>(E11+G11)</f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12" sqref="N1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12" sqref="N1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12" sqref="N12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34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12" sqref="N12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12" sqref="N12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12" sqref="N1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12" sqref="N1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12" sqref="N1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2025-05-06T23:41:16Z</dcterms:modified>
</cp:coreProperties>
</file>